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人材育成担当\04教職員評価制度\00総括\22 教職員評価制度\10 R4 手引 R4シート\020_R4 シート\"/>
    </mc:Choice>
  </mc:AlternateContent>
  <xr:revisionPtr revIDLastSave="0" documentId="13_ncr:1_{2743E148-5371-4223-B0B8-837BF765DAFD}" xr6:coauthVersionLast="47" xr6:coauthVersionMax="47" xr10:uidLastSave="{00000000-0000-0000-0000-000000000000}"/>
  <bookViews>
    <workbookView xWindow="-108" yWindow="-108" windowWidth="23256" windowHeight="12576" xr2:uid="{945DC7D1-90EC-432F-B488-6ACDF32E98CC}"/>
  </bookViews>
  <sheets>
    <sheet name="シート" sheetId="1" r:id="rId1"/>
    <sheet name="データ" sheetId="2" r:id="rId2"/>
  </sheets>
  <definedNames>
    <definedName name="_xlnm.Print_Area" localSheetId="0">シート!$A$2:$X$83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3" i="1" l="1"/>
  <c r="AA62" i="1"/>
  <c r="AA61" i="1"/>
  <c r="AA60" i="1"/>
  <c r="AA59" i="1"/>
  <c r="AA57" i="1"/>
  <c r="AA56" i="1"/>
  <c r="AA55" i="1"/>
  <c r="AA54" i="1"/>
  <c r="AA53" i="1"/>
  <c r="F2" i="2"/>
  <c r="E2" i="2"/>
  <c r="D2" i="2"/>
  <c r="AA42" i="1"/>
  <c r="AA41" i="1"/>
  <c r="AA77" i="1" l="1"/>
  <c r="AA66" i="1"/>
  <c r="AA51" i="1"/>
  <c r="AA50" i="1"/>
  <c r="AA49" i="1"/>
  <c r="AA48" i="1"/>
  <c r="AA47" i="1"/>
  <c r="AA37" i="1"/>
  <c r="AA33" i="1"/>
  <c r="AA24" i="1"/>
  <c r="AA15" i="1"/>
  <c r="AA8" i="1"/>
  <c r="AF2" i="2" l="1"/>
  <c r="AD2" i="2"/>
  <c r="AE2" i="2"/>
  <c r="N2" i="2"/>
  <c r="AC2" i="2" s="1"/>
  <c r="M2" i="2"/>
  <c r="AB2" i="2" s="1"/>
  <c r="L2" i="2"/>
  <c r="AA2" i="2" s="1"/>
  <c r="Y2" i="2"/>
  <c r="X2" i="2"/>
  <c r="W2" i="2"/>
  <c r="V2" i="2"/>
  <c r="U2" i="2"/>
  <c r="T2" i="2"/>
  <c r="S2" i="2"/>
  <c r="R2" i="2"/>
  <c r="C2" i="2"/>
  <c r="B2" i="2"/>
  <c r="A2" i="2"/>
  <c r="AG2" i="2" l="1"/>
  <c r="AH2" i="2" s="1"/>
  <c r="Z2" i="2"/>
  <c r="AI2" i="2" l="1"/>
  <c r="T77" i="1" s="1"/>
  <c r="Q30" i="1" l="1"/>
</calcChain>
</file>

<file path=xl/sharedStrings.xml><?xml version="1.0" encoding="utf-8"?>
<sst xmlns="http://schemas.openxmlformats.org/spreadsheetml/2006/main" count="162" uniqueCount="125">
  <si>
    <t>所属</t>
    <rPh sb="0" eb="2">
      <t>ショゾク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</si>
  <si>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</si>
  <si>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</si>
  <si>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職員
番号</t>
    <rPh sb="0" eb="2">
      <t>ショクイン</t>
    </rPh>
    <rPh sb="3" eb="5">
      <t>バンゴウ</t>
    </rPh>
    <phoneticPr fontId="2"/>
  </si>
  <si>
    <t>在校
年数</t>
    <rPh sb="0" eb="2">
      <t>ザイコウ</t>
    </rPh>
    <rPh sb="3" eb="5">
      <t>ネンスウ</t>
    </rPh>
    <phoneticPr fontId="2"/>
  </si>
  <si>
    <t>在職
年数</t>
    <rPh sb="0" eb="2">
      <t>ザイショク</t>
    </rPh>
    <rPh sb="3" eb="5">
      <t>ネンスウ</t>
    </rPh>
    <phoneticPr fontId="2"/>
  </si>
  <si>
    <t>【職務行動評価】</t>
    <rPh sb="1" eb="7">
      <t>ショクムコウドウヒョウカ</t>
    </rPh>
    <phoneticPr fontId="2"/>
  </si>
  <si>
    <t>自己
評価</t>
    <phoneticPr fontId="2"/>
  </si>
  <si>
    <t>１次
評価</t>
    <rPh sb="3" eb="5">
      <t>ヒョウカ</t>
    </rPh>
    <phoneticPr fontId="2"/>
  </si>
  <si>
    <t>２次
評価</t>
    <rPh sb="3" eb="5">
      <t>ヒョウカ</t>
    </rPh>
    <phoneticPr fontId="2"/>
  </si>
  <si>
    <t>評価の理由、実践事項等
（本人記入欄）</t>
    <phoneticPr fontId="2"/>
  </si>
  <si>
    <t>＜教職員としての基本姿勢に関する項目＞</t>
  </si>
  <si>
    <t>教職員としての社会的責任を自覚した行動をとる</t>
  </si>
  <si>
    <t>コンプライアンス・チェック等を基に、自己の行動を振り返り、法令や社会的モラルに沿った行動をしている</t>
  </si>
  <si>
    <t>児童生徒の発達段階や心理を理解しており、細かな疑問や要望等にも誠意をもって対応している</t>
  </si>
  <si>
    <t>教職員として新たに必要とされる知識や技能の習得に、積極的に取り組んでいる</t>
  </si>
  <si>
    <t>体罰を行わないなど人権感覚を身に付けており、差別やいじめ等に対しても毅然とした態度で指導を行うとともに、体罰をおこしたり、差別やいじめ等が発生したりした際には、問題を隠さず、迅速かつ適切な対応をしている</t>
  </si>
  <si>
    <t>緊急事態等にも適切に準備・対処するなど、危機管理能力を身に付けている</t>
  </si>
  <si>
    <t>常に前向きで、安定した行動をとる</t>
  </si>
  <si>
    <t>相手の話をよく聞き、誠実に対応している</t>
  </si>
  <si>
    <t>状況に左右されず、感情をコントロールしている</t>
  </si>
  <si>
    <t>担当業務について、責任をもって取り組んでいる</t>
  </si>
  <si>
    <t>自己管理力</t>
  </si>
  <si>
    <t>教 職 員
としての
使 命 感
倫 理 観</t>
    <phoneticPr fontId="2"/>
  </si>
  <si>
    <t>教職員としての基本姿勢</t>
    <phoneticPr fontId="2"/>
  </si>
  <si>
    <t>【役割達成度評価】</t>
    <phoneticPr fontId="2"/>
  </si>
  <si>
    <t>学校経営ビジョン</t>
    <phoneticPr fontId="2"/>
  </si>
  <si>
    <t>重点目標と主な達成手段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</si>
  <si>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</si>
  <si>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</si>
  <si>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</si>
  <si>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</si>
  <si>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</si>
  <si>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</si>
  <si>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</si>
  <si>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</si>
  <si>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</si>
  <si>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所属分掌の目標</t>
    <rPh sb="0" eb="2">
      <t>ショゾク</t>
    </rPh>
    <rPh sb="2" eb="4">
      <t>ブンショウ</t>
    </rPh>
    <rPh sb="5" eb="7">
      <t>モクヒョウ</t>
    </rPh>
    <phoneticPr fontId="2"/>
  </si>
  <si>
    <t>担　当　業　務</t>
    <rPh sb="0" eb="1">
      <t>タン</t>
    </rPh>
    <rPh sb="2" eb="3">
      <t>トウ</t>
    </rPh>
    <rPh sb="4" eb="5">
      <t>ギョウ</t>
    </rPh>
    <rPh sb="6" eb="7">
      <t>ツトム</t>
    </rPh>
    <phoneticPr fontId="2"/>
  </si>
  <si>
    <t>担当業務</t>
    <rPh sb="0" eb="2">
      <t>タントウ</t>
    </rPh>
    <rPh sb="2" eb="4">
      <t>ギョウム</t>
    </rPh>
    <phoneticPr fontId="2"/>
  </si>
  <si>
    <t>期待される役割と役割達成のための
手段・ゴールイメージ</t>
    <rPh sb="0" eb="2">
      <t>キタイ</t>
    </rPh>
    <rPh sb="5" eb="7">
      <t>ヤクワリ</t>
    </rPh>
    <rPh sb="8" eb="10">
      <t>ヤクワリ</t>
    </rPh>
    <rPh sb="10" eb="12">
      <t>タッセイ</t>
    </rPh>
    <rPh sb="17" eb="19">
      <t>シュダン</t>
    </rPh>
    <phoneticPr fontId="2"/>
  </si>
  <si>
    <t>困難度</t>
    <rPh sb="0" eb="2">
      <t>コンナン</t>
    </rPh>
    <rPh sb="2" eb="3">
      <t>ド</t>
    </rPh>
    <phoneticPr fontId="2"/>
  </si>
  <si>
    <t>具体的取組と達成状況
（成果と課題）</t>
    <rPh sb="0" eb="3">
      <t>グタイテキ</t>
    </rPh>
    <rPh sb="3" eb="5">
      <t>トリクミ</t>
    </rPh>
    <rPh sb="6" eb="8">
      <t>タッセイ</t>
    </rPh>
    <rPh sb="8" eb="10">
      <t>ジョウキョウ</t>
    </rPh>
    <rPh sb="12" eb="14">
      <t>セイカ</t>
    </rPh>
    <rPh sb="15" eb="17">
      <t>カダイ</t>
    </rPh>
    <phoneticPr fontId="2"/>
  </si>
  <si>
    <t>自己
評価</t>
    <rPh sb="0" eb="2">
      <t>ジコ</t>
    </rPh>
    <rPh sb="3" eb="5">
      <t>ヒョウカ</t>
    </rPh>
    <phoneticPr fontId="2"/>
  </si>
  <si>
    <t>特記事項</t>
    <rPh sb="0" eb="2">
      <t>トッキ</t>
    </rPh>
    <rPh sb="2" eb="4">
      <t>ジコウ</t>
    </rPh>
    <phoneticPr fontId="2"/>
  </si>
  <si>
    <t>１次
評価</t>
    <rPh sb="1" eb="2">
      <t>ジ</t>
    </rPh>
    <rPh sb="3" eb="5">
      <t>ヒョウカ</t>
    </rPh>
    <phoneticPr fontId="2"/>
  </si>
  <si>
    <t>２次
評価</t>
    <rPh sb="1" eb="2">
      <t>ジ</t>
    </rPh>
    <rPh sb="3" eb="5">
      <t>ヒョウカ</t>
    </rPh>
    <phoneticPr fontId="2"/>
  </si>
  <si>
    <t>H</t>
    <phoneticPr fontId="2"/>
  </si>
  <si>
    <t>■役割・目標</t>
    <rPh sb="1" eb="3">
      <t>ヤクワリ</t>
    </rPh>
    <rPh sb="4" eb="6">
      <t>モクヒョウ</t>
    </rPh>
    <phoneticPr fontId="2"/>
  </si>
  <si>
    <t>■手段・ゴールイメージ</t>
    <rPh sb="1" eb="3">
      <t>シュダン</t>
    </rPh>
    <phoneticPr fontId="2"/>
  </si>
  <si>
    <t>〔研修記録〕</t>
    <rPh sb="1" eb="3">
      <t>ケンシュウ</t>
    </rPh>
    <rPh sb="3" eb="5">
      <t>キロク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</si>
  <si>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</si>
  <si>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</si>
  <si>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研修内容</t>
    <rPh sb="0" eb="2">
      <t>ケンシュウ</t>
    </rPh>
    <rPh sb="2" eb="4">
      <t>ナイヨウ</t>
    </rPh>
    <phoneticPr fontId="2"/>
  </si>
  <si>
    <t>実施機関</t>
    <rPh sb="0" eb="2">
      <t>ジッシ</t>
    </rPh>
    <rPh sb="2" eb="4">
      <t>キカン</t>
    </rPh>
    <phoneticPr fontId="2"/>
  </si>
  <si>
    <t>プラス１
項目</t>
    <rPh sb="5" eb="7">
      <t>コウモク</t>
    </rPh>
    <phoneticPr fontId="2"/>
  </si>
  <si>
    <t>備考</t>
    <rPh sb="0" eb="2">
      <t>ビコウ</t>
    </rPh>
    <phoneticPr fontId="2"/>
  </si>
  <si>
    <t>１次評価者</t>
    <rPh sb="1" eb="2">
      <t>ジ</t>
    </rPh>
    <rPh sb="2" eb="5">
      <t>ヒョウカシャ</t>
    </rPh>
    <phoneticPr fontId="2"/>
  </si>
  <si>
    <t>２次評価者</t>
    <rPh sb="1" eb="2">
      <t>ジ</t>
    </rPh>
    <rPh sb="2" eb="5">
      <t>ヒョウカシャ</t>
    </rPh>
    <phoneticPr fontId="2"/>
  </si>
  <si>
    <t>ＦＢ確認印</t>
    <rPh sb="2" eb="5">
      <t>カクニンイン</t>
    </rPh>
    <phoneticPr fontId="2"/>
  </si>
  <si>
    <t>調整者</t>
    <rPh sb="0" eb="2">
      <t>チョウセイ</t>
    </rPh>
    <rPh sb="2" eb="3">
      <t>シャ</t>
    </rPh>
    <phoneticPr fontId="2"/>
  </si>
  <si>
    <t>印</t>
    <rPh sb="0" eb="1">
      <t>イン</t>
    </rPh>
    <phoneticPr fontId="2"/>
  </si>
  <si>
    <t>総合評価
（２次評価者）</t>
    <rPh sb="0" eb="2">
      <t>ソウゴウ</t>
    </rPh>
    <rPh sb="2" eb="4">
      <t>ヒョウカ</t>
    </rPh>
    <rPh sb="7" eb="8">
      <t>ジ</t>
    </rPh>
    <rPh sb="8" eb="11">
      <t>ヒョウカシャ</t>
    </rPh>
    <phoneticPr fontId="2"/>
  </si>
  <si>
    <t>使命感倫理観</t>
    <rPh sb="0" eb="3">
      <t>シメイカン</t>
    </rPh>
    <rPh sb="3" eb="6">
      <t>リンリカン</t>
    </rPh>
    <phoneticPr fontId="0"/>
  </si>
  <si>
    <t>自己管理力</t>
    <rPh sb="0" eb="2">
      <t>ジコ</t>
    </rPh>
    <rPh sb="2" eb="4">
      <t>カンリ</t>
    </rPh>
    <rPh sb="4" eb="5">
      <t>リョク</t>
    </rPh>
    <phoneticPr fontId="0"/>
  </si>
  <si>
    <t>氏名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</si>
  <si>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</si>
  <si>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年齢</t>
    <rPh sb="0" eb="2">
      <t>ネンレイ</t>
    </rPh>
    <phoneticPr fontId="2"/>
  </si>
  <si>
    <t>職務点１</t>
    <rPh sb="0" eb="2">
      <t>ショクム</t>
    </rPh>
    <rPh sb="2" eb="3">
      <t>テン</t>
    </rPh>
    <phoneticPr fontId="2"/>
  </si>
  <si>
    <t>職務点２</t>
    <rPh sb="0" eb="2">
      <t>ショクム</t>
    </rPh>
    <rPh sb="2" eb="3">
      <t>テン</t>
    </rPh>
    <phoneticPr fontId="2"/>
  </si>
  <si>
    <t>職務点３</t>
    <rPh sb="0" eb="2">
      <t>ショクム</t>
    </rPh>
    <rPh sb="2" eb="3">
      <t>テン</t>
    </rPh>
    <phoneticPr fontId="2"/>
  </si>
  <si>
    <t>職務点４</t>
    <rPh sb="0" eb="2">
      <t>ショクム</t>
    </rPh>
    <rPh sb="2" eb="3">
      <t>テン</t>
    </rPh>
    <phoneticPr fontId="2"/>
  </si>
  <si>
    <t>職務点５</t>
    <rPh sb="0" eb="2">
      <t>ショクム</t>
    </rPh>
    <rPh sb="2" eb="3">
      <t>テン</t>
    </rPh>
    <phoneticPr fontId="2"/>
  </si>
  <si>
    <t>職務点６</t>
    <rPh sb="0" eb="2">
      <t>ショクム</t>
    </rPh>
    <rPh sb="2" eb="3">
      <t>テン</t>
    </rPh>
    <phoneticPr fontId="2"/>
  </si>
  <si>
    <t>職務点７</t>
    <rPh sb="0" eb="2">
      <t>ショクム</t>
    </rPh>
    <rPh sb="2" eb="3">
      <t>テン</t>
    </rPh>
    <phoneticPr fontId="2"/>
  </si>
  <si>
    <t>役割１</t>
    <rPh sb="0" eb="2">
      <t>ヤクワリ</t>
    </rPh>
    <phoneticPr fontId="2"/>
  </si>
  <si>
    <t>役割２</t>
    <rPh sb="0" eb="2">
      <t>ヤクワリ</t>
    </rPh>
    <phoneticPr fontId="2"/>
  </si>
  <si>
    <t>役割３</t>
    <rPh sb="0" eb="2">
      <t>ヤクワリ</t>
    </rPh>
    <phoneticPr fontId="2"/>
  </si>
  <si>
    <t>役割４</t>
    <rPh sb="0" eb="2">
      <t>ヤクワリ</t>
    </rPh>
    <phoneticPr fontId="2"/>
  </si>
  <si>
    <t>役割５</t>
    <rPh sb="0" eb="2">
      <t>ヤクワリ</t>
    </rPh>
    <phoneticPr fontId="2"/>
  </si>
  <si>
    <t>職務行動評点</t>
    <rPh sb="0" eb="2">
      <t>ショクム</t>
    </rPh>
    <rPh sb="2" eb="4">
      <t>コウドウ</t>
    </rPh>
    <rPh sb="4" eb="6">
      <t>ヒョウテン</t>
    </rPh>
    <phoneticPr fontId="2"/>
  </si>
  <si>
    <t>役割点１</t>
    <rPh sb="0" eb="2">
      <t>ヤクワリ</t>
    </rPh>
    <rPh sb="2" eb="3">
      <t>テン</t>
    </rPh>
    <phoneticPr fontId="2"/>
  </si>
  <si>
    <t>役割点２</t>
    <rPh sb="0" eb="2">
      <t>ヤクワリ</t>
    </rPh>
    <rPh sb="2" eb="3">
      <t>テン</t>
    </rPh>
    <phoneticPr fontId="2"/>
  </si>
  <si>
    <t>役割点３</t>
    <rPh sb="0" eb="2">
      <t>ヤクワリ</t>
    </rPh>
    <rPh sb="2" eb="3">
      <t>テン</t>
    </rPh>
    <phoneticPr fontId="2"/>
  </si>
  <si>
    <t>役割点４</t>
    <rPh sb="0" eb="2">
      <t>ヤクワリ</t>
    </rPh>
    <rPh sb="2" eb="3">
      <t>テン</t>
    </rPh>
    <phoneticPr fontId="2"/>
  </si>
  <si>
    <t>役割点５</t>
    <rPh sb="0" eb="2">
      <t>ヤクワリ</t>
    </rPh>
    <rPh sb="2" eb="3">
      <t>テン</t>
    </rPh>
    <phoneticPr fontId="2"/>
  </si>
  <si>
    <t>役割達成評点</t>
    <rPh sb="0" eb="2">
      <t>ヤクワリ</t>
    </rPh>
    <rPh sb="2" eb="4">
      <t>タッセイ</t>
    </rPh>
    <rPh sb="4" eb="6">
      <t>ヒョウテン</t>
    </rPh>
    <phoneticPr fontId="2"/>
  </si>
  <si>
    <t>総合評価点</t>
    <rPh sb="0" eb="2">
      <t>ソウゴウ</t>
    </rPh>
    <rPh sb="2" eb="5">
      <t>ヒョウカテン</t>
    </rPh>
    <phoneticPr fontId="2"/>
  </si>
  <si>
    <t>総合評価</t>
    <rPh sb="0" eb="2">
      <t>ソウゴウ</t>
    </rPh>
    <rPh sb="2" eb="4">
      <t>ヒョウカ</t>
    </rPh>
    <phoneticPr fontId="2"/>
  </si>
  <si>
    <t>人材育成</t>
    <rPh sb="0" eb="2">
      <t>ジンザイ</t>
    </rPh>
    <rPh sb="2" eb="4">
      <t>イクセイ</t>
    </rPh>
    <phoneticPr fontId="2"/>
  </si>
  <si>
    <t>職務点８</t>
    <rPh sb="0" eb="2">
      <t>ショクム</t>
    </rPh>
    <rPh sb="2" eb="3">
      <t>テン</t>
    </rPh>
    <phoneticPr fontId="2"/>
  </si>
  <si>
    <t>人財</t>
    <rPh sb="0" eb="2">
      <t>ジンザイ</t>
    </rPh>
    <phoneticPr fontId="2"/>
  </si>
  <si>
    <t>文字数</t>
    <rPh sb="0" eb="3">
      <t>モジスウ</t>
    </rPh>
    <phoneticPr fontId="2"/>
  </si>
  <si>
    <t>理由①</t>
    <rPh sb="0" eb="2">
      <t>リユウ</t>
    </rPh>
    <phoneticPr fontId="2"/>
  </si>
  <si>
    <t>理由②</t>
    <rPh sb="0" eb="2">
      <t>リユウ</t>
    </rPh>
    <phoneticPr fontId="2"/>
  </si>
  <si>
    <t>理由③</t>
    <rPh sb="0" eb="2">
      <t>リユウ</t>
    </rPh>
    <phoneticPr fontId="2"/>
  </si>
  <si>
    <t>/40</t>
    <phoneticPr fontId="2"/>
  </si>
  <si>
    <t>学校経営</t>
    <rPh sb="0" eb="4">
      <t>ガッコウケイエイ</t>
    </rPh>
    <phoneticPr fontId="2"/>
  </si>
  <si>
    <t>重点目標</t>
    <rPh sb="0" eb="2">
      <t>ジュウテン</t>
    </rPh>
    <rPh sb="2" eb="4">
      <t>モクヒョウ</t>
    </rPh>
    <phoneticPr fontId="2"/>
  </si>
  <si>
    <t>分掌目標</t>
    <rPh sb="0" eb="2">
      <t>ブンショウ</t>
    </rPh>
    <rPh sb="2" eb="4">
      <t>モクヒョウ</t>
    </rPh>
    <phoneticPr fontId="2"/>
  </si>
  <si>
    <t>役割・目標</t>
    <rPh sb="0" eb="2">
      <t>ヤクワリ</t>
    </rPh>
    <rPh sb="3" eb="5">
      <t>モクヒョウ</t>
    </rPh>
    <phoneticPr fontId="2"/>
  </si>
  <si>
    <t>手段等</t>
    <rPh sb="0" eb="2">
      <t>シュダン</t>
    </rPh>
    <rPh sb="2" eb="3">
      <t>トウ</t>
    </rPh>
    <phoneticPr fontId="2"/>
  </si>
  <si>
    <t>取組状況</t>
    <rPh sb="0" eb="2">
      <t>トリクミ</t>
    </rPh>
    <rPh sb="2" eb="4">
      <t>ジョウキョウ</t>
    </rPh>
    <phoneticPr fontId="2"/>
  </si>
  <si>
    <t>ﾌﾟﾗｽ1</t>
    <phoneticPr fontId="2"/>
  </si>
  <si>
    <t>事務室の経営方針等</t>
    <rPh sb="0" eb="3">
      <t>ジムシツ</t>
    </rPh>
    <rPh sb="4" eb="6">
      <t>ケイエイ</t>
    </rPh>
    <rPh sb="6" eb="8">
      <t>ホウシン</t>
    </rPh>
    <rPh sb="8" eb="9">
      <t>ナド</t>
    </rPh>
    <phoneticPr fontId="2"/>
  </si>
  <si>
    <t>経営方針</t>
    <rPh sb="0" eb="2">
      <t>ケイエイ</t>
    </rPh>
    <rPh sb="2" eb="4">
      <t>ホウシン</t>
    </rPh>
    <phoneticPr fontId="2"/>
  </si>
  <si>
    <t>令４　技術員用評価シート</t>
    <rPh sb="3" eb="6">
      <t>ギジュツイン</t>
    </rPh>
    <rPh sb="6" eb="7">
      <t>ヨウ</t>
    </rPh>
    <rPh sb="7" eb="9">
      <t>ヒョウカ</t>
    </rPh>
    <phoneticPr fontId="2"/>
  </si>
  <si>
    <t>＜職務に関する項目＞</t>
    <rPh sb="1" eb="3">
      <t>ショクム</t>
    </rPh>
    <rPh sb="4" eb="5">
      <t>カン</t>
    </rPh>
    <rPh sb="7" eb="9">
      <t>コウモク</t>
    </rPh>
    <phoneticPr fontId="2"/>
  </si>
  <si>
    <t>職務遂行能力</t>
    <phoneticPr fontId="2"/>
  </si>
  <si>
    <t>担当業務を円滑に遂行する力</t>
    <phoneticPr fontId="2"/>
  </si>
  <si>
    <t>教育活動や学校行事等の状況を踏まえ、計画的に担当業務を行っている</t>
    <phoneticPr fontId="2"/>
  </si>
  <si>
    <t>同僚職員と意思疎通を図りながら、担当業務を行っている</t>
    <phoneticPr fontId="2"/>
  </si>
  <si>
    <t>同僚職員の業務の遂行について、適切なアドバイスを行っている</t>
    <phoneticPr fontId="2"/>
  </si>
  <si>
    <t>効果的、効率的に担当業務を行うため、日頃より業務の改善に取り組んでいる</t>
    <phoneticPr fontId="2"/>
  </si>
  <si>
    <t>意見やアイデアを積極的に提案し、学校全体の活性化を図っている</t>
    <phoneticPr fontId="2"/>
  </si>
  <si>
    <t>職務能力</t>
    <rPh sb="0" eb="2">
      <t>ショクム</t>
    </rPh>
    <rPh sb="2" eb="4">
      <t>ノウリョク</t>
    </rPh>
    <phoneticPr fontId="9"/>
  </si>
  <si>
    <t>/240</t>
    <phoneticPr fontId="2"/>
  </si>
  <si>
    <t>/350</t>
    <phoneticPr fontId="2"/>
  </si>
  <si>
    <t>/200</t>
    <phoneticPr fontId="2"/>
  </si>
  <si>
    <t>/95</t>
    <phoneticPr fontId="2"/>
  </si>
  <si>
    <t>/120</t>
    <phoneticPr fontId="2"/>
  </si>
  <si>
    <t>/65</t>
    <phoneticPr fontId="2"/>
  </si>
  <si>
    <t>/70</t>
    <phoneticPr fontId="2"/>
  </si>
  <si>
    <t>/300</t>
    <phoneticPr fontId="2"/>
  </si>
  <si>
    <t>時間管理を行い、計画的に行動することで、ワーク・ライフ・バランスを整えている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</si>
</sst>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11" fillId="0" borderId="12" xfId="0" applyFont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37" xfId="0" applyFon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34" xfId="0" applyFont="1" applyBorder="1" applyAlignment="1" applyProtection="1">
      <alignment vertical="center" wrapText="1"/>
      <protection locked="0"/>
    </xf>
    <xf numFmtId="0" fontId="15" fillId="0" borderId="35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1FEE-AAB7-4220-9BCC-F7C941D4A405}">
  <dimension ref="A1:AC83"/>
  <sheetViews>
    <sheetView showGridLines="0" tabSelected="1" zoomScaleNormal="100" workbookViewId="0">
      <selection activeCell="B3" sqref="B3:H4"/>
    </sheetView>
  </sheetViews>
  <sheetFormatPr defaultRowHeight="18" x14ac:dyDescent="0.45"/>
  <cols>
    <col min="1" max="25" width="5.69921875" customWidth="1"/>
    <col min="29" max="29" width="8.796875" hidden="1" customWidth="1"/>
  </cols>
  <sheetData>
    <row r="1" spans="1:29" ht="20.399999999999999" customHeight="1" x14ac:dyDescent="0.45"/>
    <row r="2" spans="1:29" ht="20.399999999999999" customHeight="1" thickBot="1" x14ac:dyDescent="0.5">
      <c r="A2" s="8" t="s">
        <v>106</v>
      </c>
    </row>
    <row r="3" spans="1:29" ht="21" customHeight="1" x14ac:dyDescent="0.45">
      <c r="A3" s="92" t="s">
        <v>0</v>
      </c>
      <c r="B3" s="95"/>
      <c r="C3" s="96"/>
      <c r="D3" s="96"/>
      <c r="E3" s="96"/>
      <c r="F3" s="96"/>
      <c r="G3" s="96"/>
      <c r="H3" s="97"/>
      <c r="I3" s="101" t="s">
        <v>1</v>
      </c>
      <c r="J3" s="103"/>
      <c r="K3" s="104"/>
      <c r="L3" s="104"/>
      <c r="M3" s="104"/>
      <c r="N3" s="104"/>
      <c r="O3" s="105"/>
      <c r="P3" s="91" t="s">
        <v>3</v>
      </c>
      <c r="Q3" s="95"/>
      <c r="R3" s="97"/>
      <c r="S3" s="91" t="s">
        <v>4</v>
      </c>
      <c r="T3" s="93"/>
      <c r="U3" s="91" t="s">
        <v>5</v>
      </c>
      <c r="V3" s="93"/>
      <c r="W3" s="101" t="s">
        <v>2</v>
      </c>
      <c r="X3" s="93"/>
    </row>
    <row r="4" spans="1:29" ht="21" customHeight="1" thickBot="1" x14ac:dyDescent="0.5">
      <c r="A4" s="92"/>
      <c r="B4" s="98"/>
      <c r="C4" s="99"/>
      <c r="D4" s="99"/>
      <c r="E4" s="99"/>
      <c r="F4" s="99"/>
      <c r="G4" s="99"/>
      <c r="H4" s="100"/>
      <c r="I4" s="101"/>
      <c r="J4" s="106"/>
      <c r="K4" s="107"/>
      <c r="L4" s="107"/>
      <c r="M4" s="107"/>
      <c r="N4" s="107"/>
      <c r="O4" s="108"/>
      <c r="P4" s="91"/>
      <c r="Q4" s="98"/>
      <c r="R4" s="100"/>
      <c r="S4" s="91"/>
      <c r="T4" s="94"/>
      <c r="U4" s="91"/>
      <c r="V4" s="94"/>
      <c r="W4" s="101"/>
      <c r="X4" s="94"/>
    </row>
    <row r="5" spans="1:29" ht="21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4"/>
      <c r="T5" s="3"/>
      <c r="U5" s="4"/>
      <c r="V5" s="3"/>
      <c r="W5" s="3"/>
      <c r="X5" s="3"/>
    </row>
    <row r="6" spans="1:29" ht="21" customHeight="1" x14ac:dyDescent="0.45">
      <c r="A6" s="2" t="s">
        <v>6</v>
      </c>
      <c r="Q6" s="118" t="s">
        <v>7</v>
      </c>
      <c r="R6" s="118" t="s">
        <v>10</v>
      </c>
      <c r="S6" s="118"/>
      <c r="T6" s="118"/>
      <c r="U6" s="118"/>
      <c r="V6" s="118"/>
      <c r="W6" s="118" t="s">
        <v>8</v>
      </c>
      <c r="X6" s="118" t="s">
        <v>9</v>
      </c>
      <c r="AC6" t="s">
        <v>28</v>
      </c>
    </row>
    <row r="7" spans="1:29" ht="21" customHeight="1" thickBot="1" x14ac:dyDescent="0.5">
      <c r="A7" s="81" t="s">
        <v>107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9"/>
      <c r="R7" s="119"/>
      <c r="S7" s="119"/>
      <c r="T7" s="119"/>
      <c r="U7" s="119"/>
      <c r="V7" s="119"/>
      <c r="W7" s="39"/>
      <c r="X7" s="39"/>
      <c r="AA7" t="s">
        <v>92</v>
      </c>
      <c r="AC7" t="s">
        <v>29</v>
      </c>
    </row>
    <row r="8" spans="1:29" ht="19.2" customHeight="1" thickBot="1" x14ac:dyDescent="0.5">
      <c r="A8" s="121" t="s">
        <v>108</v>
      </c>
      <c r="B8" s="122"/>
      <c r="C8" s="122"/>
      <c r="D8" s="76" t="s">
        <v>109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90"/>
      <c r="R8" s="30"/>
      <c r="S8" s="31"/>
      <c r="T8" s="31"/>
      <c r="U8" s="31"/>
      <c r="V8" s="32"/>
      <c r="W8" s="127"/>
      <c r="X8" s="128"/>
      <c r="Z8" s="12" t="s">
        <v>93</v>
      </c>
      <c r="AA8" s="13">
        <f>LEN(R8)</f>
        <v>0</v>
      </c>
      <c r="AB8" s="14" t="s">
        <v>116</v>
      </c>
      <c r="AC8" t="s">
        <v>30</v>
      </c>
    </row>
    <row r="9" spans="1:29" ht="42" customHeight="1" thickBot="1" x14ac:dyDescent="0.5">
      <c r="A9" s="123"/>
      <c r="B9" s="124"/>
      <c r="C9" s="124"/>
      <c r="D9" s="89" t="s">
        <v>110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  <c r="Q9" s="15"/>
      <c r="R9" s="45"/>
      <c r="S9" s="43"/>
      <c r="T9" s="43"/>
      <c r="U9" s="43"/>
      <c r="V9" s="46"/>
      <c r="W9" s="127"/>
      <c r="X9" s="128"/>
      <c r="AC9" t="s">
        <v>31</v>
      </c>
    </row>
    <row r="10" spans="1:29" ht="42" customHeight="1" thickBot="1" x14ac:dyDescent="0.5">
      <c r="A10" s="123"/>
      <c r="B10" s="124"/>
      <c r="C10" s="124"/>
      <c r="D10" s="89" t="s">
        <v>111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Q10" s="15"/>
      <c r="R10" s="45"/>
      <c r="S10" s="43"/>
      <c r="T10" s="43"/>
      <c r="U10" s="43"/>
      <c r="V10" s="46"/>
      <c r="W10" s="127"/>
      <c r="X10" s="128"/>
      <c r="AC10" t="s">
        <v>32</v>
      </c>
    </row>
    <row r="11" spans="1:29" ht="42" customHeight="1" thickBot="1" x14ac:dyDescent="0.5">
      <c r="A11" s="123"/>
      <c r="B11" s="124"/>
      <c r="C11" s="124"/>
      <c r="D11" s="75" t="s">
        <v>112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0"/>
      <c r="R11" s="45"/>
      <c r="S11" s="43"/>
      <c r="T11" s="43"/>
      <c r="U11" s="43"/>
      <c r="V11" s="46"/>
      <c r="W11" s="127"/>
      <c r="X11" s="128"/>
      <c r="AC11" t="s">
        <v>33</v>
      </c>
    </row>
    <row r="12" spans="1:29" ht="42" customHeight="1" thickBot="1" x14ac:dyDescent="0.5">
      <c r="A12" s="123"/>
      <c r="B12" s="124"/>
      <c r="C12" s="124"/>
      <c r="D12" s="79" t="s">
        <v>113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10"/>
      <c r="R12" s="45"/>
      <c r="S12" s="43"/>
      <c r="T12" s="43"/>
      <c r="U12" s="43"/>
      <c r="V12" s="46"/>
      <c r="W12" s="127"/>
      <c r="X12" s="128"/>
      <c r="AC12" t="s">
        <v>34</v>
      </c>
    </row>
    <row r="13" spans="1:29" ht="42" customHeight="1" thickBot="1" x14ac:dyDescent="0.5">
      <c r="A13" s="123"/>
      <c r="B13" s="124"/>
      <c r="C13" s="124"/>
      <c r="D13" s="79" t="s">
        <v>114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10"/>
      <c r="R13" s="45"/>
      <c r="S13" s="43"/>
      <c r="T13" s="43"/>
      <c r="U13" s="43"/>
      <c r="V13" s="46"/>
      <c r="W13" s="127"/>
      <c r="X13" s="128"/>
      <c r="AC13" t="s">
        <v>35</v>
      </c>
    </row>
    <row r="14" spans="1:29" ht="19.2" customHeight="1" thickBot="1" x14ac:dyDescent="0.5">
      <c r="A14" s="81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AC14" t="s">
        <v>36</v>
      </c>
    </row>
    <row r="15" spans="1:29" ht="19.2" customHeight="1" thickBot="1" x14ac:dyDescent="0.5">
      <c r="A15" s="84" t="s">
        <v>24</v>
      </c>
      <c r="B15" s="82" t="s">
        <v>23</v>
      </c>
      <c r="C15" s="83"/>
      <c r="D15" s="76" t="s">
        <v>12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90"/>
      <c r="R15" s="30"/>
      <c r="S15" s="31"/>
      <c r="T15" s="31"/>
      <c r="U15" s="31"/>
      <c r="V15" s="32"/>
      <c r="W15" s="53"/>
      <c r="X15" s="54"/>
      <c r="Z15" s="12" t="s">
        <v>94</v>
      </c>
      <c r="AA15" s="13">
        <f>LEN(R15)</f>
        <v>0</v>
      </c>
      <c r="AB15" s="14" t="s">
        <v>117</v>
      </c>
      <c r="AC15" t="s">
        <v>47</v>
      </c>
    </row>
    <row r="16" spans="1:29" ht="42" customHeight="1" x14ac:dyDescent="0.45">
      <c r="A16" s="85"/>
      <c r="B16" s="82"/>
      <c r="C16" s="82"/>
      <c r="D16" s="88" t="s">
        <v>13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50"/>
      <c r="R16" s="45"/>
      <c r="S16" s="43"/>
      <c r="T16" s="43"/>
      <c r="U16" s="43"/>
      <c r="V16" s="46"/>
      <c r="W16" s="53"/>
      <c r="X16" s="54"/>
    </row>
    <row r="17" spans="1:28" ht="42" customHeight="1" thickBot="1" x14ac:dyDescent="0.5">
      <c r="A17" s="85"/>
      <c r="B17" s="82"/>
      <c r="C17" s="82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52"/>
      <c r="R17" s="45"/>
      <c r="S17" s="43"/>
      <c r="T17" s="43"/>
      <c r="U17" s="43"/>
      <c r="V17" s="46"/>
      <c r="W17" s="53"/>
      <c r="X17" s="54"/>
    </row>
    <row r="18" spans="1:28" ht="42" customHeight="1" thickBot="1" x14ac:dyDescent="0.5">
      <c r="A18" s="85"/>
      <c r="B18" s="82"/>
      <c r="C18" s="82"/>
      <c r="D18" s="88" t="s">
        <v>14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20"/>
      <c r="R18" s="45"/>
      <c r="S18" s="43"/>
      <c r="T18" s="43"/>
      <c r="U18" s="43"/>
      <c r="V18" s="46"/>
      <c r="W18" s="53"/>
      <c r="X18" s="54"/>
    </row>
    <row r="19" spans="1:28" ht="42" customHeight="1" thickBot="1" x14ac:dyDescent="0.5">
      <c r="A19" s="85"/>
      <c r="B19" s="82"/>
      <c r="C19" s="82"/>
      <c r="D19" s="74" t="s">
        <v>15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20"/>
      <c r="R19" s="45"/>
      <c r="S19" s="43"/>
      <c r="T19" s="43"/>
      <c r="U19" s="43"/>
      <c r="V19" s="46"/>
      <c r="W19" s="53"/>
      <c r="X19" s="54"/>
    </row>
    <row r="20" spans="1:28" ht="42" customHeight="1" x14ac:dyDescent="0.45">
      <c r="A20" s="85"/>
      <c r="B20" s="82"/>
      <c r="C20" s="82"/>
      <c r="D20" s="88" t="s">
        <v>16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50"/>
      <c r="R20" s="45"/>
      <c r="S20" s="43"/>
      <c r="T20" s="43"/>
      <c r="U20" s="43"/>
      <c r="V20" s="46"/>
      <c r="W20" s="53"/>
      <c r="X20" s="54"/>
    </row>
    <row r="21" spans="1:28" ht="42" customHeight="1" x14ac:dyDescent="0.45">
      <c r="A21" s="85"/>
      <c r="B21" s="82"/>
      <c r="C21" s="8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51"/>
      <c r="R21" s="45"/>
      <c r="S21" s="43"/>
      <c r="T21" s="43"/>
      <c r="U21" s="43"/>
      <c r="V21" s="46"/>
      <c r="W21" s="53"/>
      <c r="X21" s="54"/>
    </row>
    <row r="22" spans="1:28" ht="42" customHeight="1" thickBot="1" x14ac:dyDescent="0.5">
      <c r="A22" s="85"/>
      <c r="B22" s="82"/>
      <c r="C22" s="8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52"/>
      <c r="R22" s="45"/>
      <c r="S22" s="43"/>
      <c r="T22" s="43"/>
      <c r="U22" s="43"/>
      <c r="V22" s="46"/>
      <c r="W22" s="53"/>
      <c r="X22" s="54"/>
    </row>
    <row r="23" spans="1:28" ht="42" customHeight="1" thickBot="1" x14ac:dyDescent="0.5">
      <c r="A23" s="85"/>
      <c r="B23" s="82"/>
      <c r="C23" s="82"/>
      <c r="D23" s="74" t="s">
        <v>17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20"/>
      <c r="R23" s="33"/>
      <c r="S23" s="34"/>
      <c r="T23" s="34"/>
      <c r="U23" s="34"/>
      <c r="V23" s="35"/>
      <c r="W23" s="53"/>
      <c r="X23" s="54"/>
    </row>
    <row r="24" spans="1:28" ht="19.2" customHeight="1" thickBot="1" x14ac:dyDescent="0.5">
      <c r="A24" s="85"/>
      <c r="B24" s="86" t="s">
        <v>22</v>
      </c>
      <c r="C24" s="87"/>
      <c r="D24" s="76" t="s">
        <v>18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30"/>
      <c r="S24" s="31"/>
      <c r="T24" s="31"/>
      <c r="U24" s="31"/>
      <c r="V24" s="32"/>
      <c r="W24" s="53"/>
      <c r="X24" s="54"/>
      <c r="Z24" s="12" t="s">
        <v>95</v>
      </c>
      <c r="AA24" s="13">
        <f>LEN(R24)</f>
        <v>0</v>
      </c>
      <c r="AB24" s="14" t="s">
        <v>118</v>
      </c>
    </row>
    <row r="25" spans="1:28" ht="42" customHeight="1" thickBot="1" x14ac:dyDescent="0.5">
      <c r="A25" s="85"/>
      <c r="B25" s="86"/>
      <c r="C25" s="86"/>
      <c r="D25" s="79" t="s">
        <v>19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Q25" s="20"/>
      <c r="R25" s="45"/>
      <c r="S25" s="43"/>
      <c r="T25" s="43"/>
      <c r="U25" s="43"/>
      <c r="V25" s="46"/>
      <c r="W25" s="53"/>
      <c r="X25" s="54"/>
    </row>
    <row r="26" spans="1:28" ht="42" customHeight="1" thickBot="1" x14ac:dyDescent="0.5">
      <c r="A26" s="85"/>
      <c r="B26" s="86"/>
      <c r="C26" s="86"/>
      <c r="D26" s="79" t="s">
        <v>20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20"/>
      <c r="R26" s="45"/>
      <c r="S26" s="43"/>
      <c r="T26" s="43"/>
      <c r="U26" s="43"/>
      <c r="V26" s="46"/>
      <c r="W26" s="53"/>
      <c r="X26" s="54"/>
    </row>
    <row r="27" spans="1:28" ht="42" customHeight="1" thickBot="1" x14ac:dyDescent="0.5">
      <c r="A27" s="85"/>
      <c r="B27" s="86"/>
      <c r="C27" s="86"/>
      <c r="D27" s="72" t="s">
        <v>124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20"/>
      <c r="R27" s="45"/>
      <c r="S27" s="43"/>
      <c r="T27" s="43"/>
      <c r="U27" s="43"/>
      <c r="V27" s="46"/>
      <c r="W27" s="53"/>
      <c r="X27" s="54"/>
    </row>
    <row r="28" spans="1:28" ht="42" customHeight="1" thickBot="1" x14ac:dyDescent="0.5">
      <c r="A28" s="85"/>
      <c r="B28" s="86"/>
      <c r="C28" s="86"/>
      <c r="D28" s="79" t="s">
        <v>21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20"/>
      <c r="R28" s="33"/>
      <c r="S28" s="34"/>
      <c r="T28" s="34"/>
      <c r="U28" s="34"/>
      <c r="V28" s="35"/>
      <c r="W28" s="53"/>
      <c r="X28" s="54"/>
    </row>
    <row r="29" spans="1:28" ht="189" customHeight="1" x14ac:dyDescent="0.45"/>
    <row r="30" spans="1:28" ht="21" customHeight="1" x14ac:dyDescent="0.45">
      <c r="A30" s="8" t="s">
        <v>106</v>
      </c>
      <c r="P30" s="1" t="s">
        <v>1</v>
      </c>
      <c r="Q30" s="120" t="str">
        <f>IF(J3="","",J3)</f>
        <v/>
      </c>
      <c r="R30" s="120"/>
      <c r="S30" s="120"/>
      <c r="T30" s="120"/>
      <c r="U30" s="120"/>
      <c r="V30" s="120"/>
      <c r="W30" s="120"/>
      <c r="X30" s="120"/>
    </row>
    <row r="31" spans="1:28" ht="21" customHeight="1" x14ac:dyDescent="0.45">
      <c r="A31" s="2" t="s">
        <v>25</v>
      </c>
    </row>
    <row r="32" spans="1:28" ht="21" customHeight="1" thickBot="1" x14ac:dyDescent="0.5">
      <c r="A32" s="71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8" ht="21" customHeight="1" x14ac:dyDescent="0.4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Z33" s="12" t="s">
        <v>97</v>
      </c>
      <c r="AA33" s="13">
        <f>LEN(A33)</f>
        <v>0</v>
      </c>
      <c r="AB33" s="14" t="s">
        <v>116</v>
      </c>
    </row>
    <row r="34" spans="1:28" ht="21" customHeight="1" thickBot="1" x14ac:dyDescent="0.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</row>
    <row r="35" spans="1:28" ht="21" customHeight="1" x14ac:dyDescent="0.45">
      <c r="L35" s="11"/>
    </row>
    <row r="36" spans="1:28" ht="21" customHeight="1" thickBot="1" x14ac:dyDescent="0.5">
      <c r="A36" s="71" t="s">
        <v>27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8" ht="21" customHeight="1" x14ac:dyDescent="0.4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Z37" s="12" t="s">
        <v>98</v>
      </c>
      <c r="AA37" s="13">
        <f>LEN(A37)</f>
        <v>0</v>
      </c>
      <c r="AB37" s="14" t="s">
        <v>116</v>
      </c>
    </row>
    <row r="38" spans="1:28" ht="21" customHeight="1" thickBot="1" x14ac:dyDescent="0.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</row>
    <row r="39" spans="1:28" ht="21" customHeight="1" thickBot="1" x14ac:dyDescent="0.5">
      <c r="L39" s="16"/>
    </row>
    <row r="40" spans="1:28" ht="21" customHeight="1" thickBot="1" x14ac:dyDescent="0.5">
      <c r="A40" s="109" t="s">
        <v>104</v>
      </c>
      <c r="B40" s="110"/>
      <c r="C40" s="110"/>
      <c r="D40" s="110"/>
      <c r="E40" s="110"/>
      <c r="F40" s="110"/>
      <c r="G40" s="110"/>
      <c r="H40" s="110"/>
      <c r="I40" s="110"/>
      <c r="J40" s="111"/>
      <c r="K40" s="18"/>
      <c r="L40" s="109" t="s">
        <v>37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1"/>
    </row>
    <row r="41" spans="1:28" ht="21" customHeight="1" x14ac:dyDescent="0.45">
      <c r="A41" s="112"/>
      <c r="B41" s="113"/>
      <c r="C41" s="113"/>
      <c r="D41" s="113"/>
      <c r="E41" s="113"/>
      <c r="F41" s="113"/>
      <c r="G41" s="113"/>
      <c r="H41" s="113"/>
      <c r="I41" s="113"/>
      <c r="J41" s="114"/>
      <c r="K41" s="17"/>
      <c r="L41" s="112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4"/>
      <c r="Z41" s="12" t="s">
        <v>105</v>
      </c>
      <c r="AA41" s="13">
        <f>LEN(A41)</f>
        <v>0</v>
      </c>
      <c r="AB41" s="14" t="s">
        <v>119</v>
      </c>
    </row>
    <row r="42" spans="1:28" ht="21" customHeight="1" thickBot="1" x14ac:dyDescent="0.5">
      <c r="A42" s="115"/>
      <c r="B42" s="116"/>
      <c r="C42" s="116"/>
      <c r="D42" s="116"/>
      <c r="E42" s="116"/>
      <c r="F42" s="116"/>
      <c r="G42" s="116"/>
      <c r="H42" s="116"/>
      <c r="I42" s="116"/>
      <c r="J42" s="117"/>
      <c r="K42" s="17"/>
      <c r="L42" s="115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7"/>
      <c r="Z42" s="12" t="s">
        <v>99</v>
      </c>
      <c r="AA42" s="13">
        <f>LEN(L41)</f>
        <v>0</v>
      </c>
      <c r="AB42" s="14" t="s">
        <v>120</v>
      </c>
    </row>
    <row r="43" spans="1:28" ht="21" customHeight="1" x14ac:dyDescent="0.45">
      <c r="L43" s="11"/>
      <c r="Z43" s="12"/>
      <c r="AA43" s="19"/>
      <c r="AB43" s="14"/>
    </row>
    <row r="44" spans="1:28" ht="21" customHeight="1" x14ac:dyDescent="0.45">
      <c r="A44" s="64" t="s">
        <v>38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8" ht="21" customHeight="1" x14ac:dyDescent="0.45">
      <c r="A45" s="65" t="s">
        <v>39</v>
      </c>
      <c r="B45" s="65"/>
      <c r="C45" s="67" t="s">
        <v>40</v>
      </c>
      <c r="D45" s="68"/>
      <c r="E45" s="68"/>
      <c r="F45" s="68"/>
      <c r="G45" s="68"/>
      <c r="H45" s="68"/>
      <c r="I45" s="68"/>
      <c r="J45" s="65" t="s">
        <v>41</v>
      </c>
      <c r="K45" s="70" t="s">
        <v>42</v>
      </c>
      <c r="L45" s="65"/>
      <c r="M45" s="65"/>
      <c r="N45" s="65"/>
      <c r="O45" s="65"/>
      <c r="P45" s="65"/>
      <c r="Q45" s="65"/>
      <c r="R45" s="65"/>
      <c r="S45" s="70" t="s">
        <v>43</v>
      </c>
      <c r="T45" s="65" t="s">
        <v>44</v>
      </c>
      <c r="U45" s="65"/>
      <c r="V45" s="65"/>
      <c r="W45" s="70" t="s">
        <v>45</v>
      </c>
      <c r="X45" s="70" t="s">
        <v>46</v>
      </c>
    </row>
    <row r="46" spans="1:28" ht="21" customHeight="1" thickBot="1" x14ac:dyDescent="0.5">
      <c r="A46" s="66"/>
      <c r="B46" s="66"/>
      <c r="C46" s="69"/>
      <c r="D46" s="69"/>
      <c r="E46" s="69"/>
      <c r="F46" s="69"/>
      <c r="G46" s="69"/>
      <c r="H46" s="69"/>
      <c r="I46" s="69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8" ht="21" customHeight="1" x14ac:dyDescent="0.45">
      <c r="A47" s="30"/>
      <c r="B47" s="32"/>
      <c r="C47" s="47" t="s">
        <v>48</v>
      </c>
      <c r="D47" s="48"/>
      <c r="E47" s="48"/>
      <c r="F47" s="48"/>
      <c r="G47" s="48"/>
      <c r="H47" s="48"/>
      <c r="I47" s="49"/>
      <c r="J47" s="50"/>
      <c r="K47" s="30"/>
      <c r="L47" s="31"/>
      <c r="M47" s="31"/>
      <c r="N47" s="31"/>
      <c r="O47" s="31"/>
      <c r="P47" s="31"/>
      <c r="Q47" s="31"/>
      <c r="R47" s="32"/>
      <c r="S47" s="50"/>
      <c r="T47" s="30"/>
      <c r="U47" s="31"/>
      <c r="V47" s="32"/>
      <c r="W47" s="53"/>
      <c r="X47" s="54"/>
      <c r="Z47" s="12" t="s">
        <v>39</v>
      </c>
      <c r="AA47" s="13">
        <f>LEN(A47)</f>
        <v>0</v>
      </c>
      <c r="AB47" s="14" t="s">
        <v>96</v>
      </c>
    </row>
    <row r="48" spans="1:28" ht="21" customHeight="1" x14ac:dyDescent="0.45">
      <c r="A48" s="45"/>
      <c r="B48" s="46"/>
      <c r="C48" s="55"/>
      <c r="D48" s="56"/>
      <c r="E48" s="56"/>
      <c r="F48" s="56"/>
      <c r="G48" s="56"/>
      <c r="H48" s="56"/>
      <c r="I48" s="57"/>
      <c r="J48" s="51"/>
      <c r="K48" s="45"/>
      <c r="L48" s="43"/>
      <c r="M48" s="43"/>
      <c r="N48" s="43"/>
      <c r="O48" s="43"/>
      <c r="P48" s="43"/>
      <c r="Q48" s="43"/>
      <c r="R48" s="46"/>
      <c r="S48" s="51"/>
      <c r="T48" s="45"/>
      <c r="U48" s="43"/>
      <c r="V48" s="46"/>
      <c r="W48" s="53"/>
      <c r="X48" s="54"/>
      <c r="Z48" s="12" t="s">
        <v>100</v>
      </c>
      <c r="AA48" s="13">
        <f>LEN(C48)</f>
        <v>0</v>
      </c>
      <c r="AB48" s="14" t="s">
        <v>121</v>
      </c>
    </row>
    <row r="49" spans="1:28" ht="21" customHeight="1" x14ac:dyDescent="0.45">
      <c r="A49" s="45"/>
      <c r="B49" s="46"/>
      <c r="C49" s="55"/>
      <c r="D49" s="56"/>
      <c r="E49" s="56"/>
      <c r="F49" s="56"/>
      <c r="G49" s="56"/>
      <c r="H49" s="56"/>
      <c r="I49" s="57"/>
      <c r="J49" s="51"/>
      <c r="K49" s="45"/>
      <c r="L49" s="43"/>
      <c r="M49" s="43"/>
      <c r="N49" s="43"/>
      <c r="O49" s="43"/>
      <c r="P49" s="43"/>
      <c r="Q49" s="43"/>
      <c r="R49" s="46"/>
      <c r="S49" s="51"/>
      <c r="T49" s="45"/>
      <c r="U49" s="43"/>
      <c r="V49" s="46"/>
      <c r="W49" s="53"/>
      <c r="X49" s="54"/>
      <c r="Z49" s="12" t="s">
        <v>101</v>
      </c>
      <c r="AA49" s="13">
        <f>LEN(C51)</f>
        <v>0</v>
      </c>
      <c r="AB49" s="14" t="s">
        <v>121</v>
      </c>
    </row>
    <row r="50" spans="1:28" ht="21" customHeight="1" x14ac:dyDescent="0.45">
      <c r="A50" s="45"/>
      <c r="B50" s="46"/>
      <c r="C50" s="58" t="s">
        <v>49</v>
      </c>
      <c r="D50" s="59"/>
      <c r="E50" s="59"/>
      <c r="F50" s="59"/>
      <c r="G50" s="59"/>
      <c r="H50" s="59"/>
      <c r="I50" s="60"/>
      <c r="J50" s="51"/>
      <c r="K50" s="45"/>
      <c r="L50" s="43"/>
      <c r="M50" s="43"/>
      <c r="N50" s="43"/>
      <c r="O50" s="43"/>
      <c r="P50" s="43"/>
      <c r="Q50" s="43"/>
      <c r="R50" s="46"/>
      <c r="S50" s="51"/>
      <c r="T50" s="45"/>
      <c r="U50" s="43"/>
      <c r="V50" s="46"/>
      <c r="W50" s="53"/>
      <c r="X50" s="54"/>
      <c r="Z50" s="12" t="s">
        <v>102</v>
      </c>
      <c r="AA50" s="13">
        <f>LEN(K47)</f>
        <v>0</v>
      </c>
      <c r="AB50" s="14" t="s">
        <v>118</v>
      </c>
    </row>
    <row r="51" spans="1:28" ht="21" customHeight="1" x14ac:dyDescent="0.45">
      <c r="A51" s="45"/>
      <c r="B51" s="46"/>
      <c r="C51" s="55"/>
      <c r="D51" s="56"/>
      <c r="E51" s="56"/>
      <c r="F51" s="56"/>
      <c r="G51" s="56"/>
      <c r="H51" s="56"/>
      <c r="I51" s="57"/>
      <c r="J51" s="51"/>
      <c r="K51" s="45"/>
      <c r="L51" s="43"/>
      <c r="M51" s="43"/>
      <c r="N51" s="43"/>
      <c r="O51" s="43"/>
      <c r="P51" s="43"/>
      <c r="Q51" s="43"/>
      <c r="R51" s="46"/>
      <c r="S51" s="51"/>
      <c r="T51" s="45"/>
      <c r="U51" s="43"/>
      <c r="V51" s="46"/>
      <c r="W51" s="53"/>
      <c r="X51" s="54"/>
      <c r="Z51" s="12" t="s">
        <v>44</v>
      </c>
      <c r="AA51" s="13">
        <f>LEN(T47)</f>
        <v>0</v>
      </c>
      <c r="AB51" s="14" t="s">
        <v>122</v>
      </c>
    </row>
    <row r="52" spans="1:28" ht="21" customHeight="1" thickBot="1" x14ac:dyDescent="0.5">
      <c r="A52" s="33"/>
      <c r="B52" s="35"/>
      <c r="C52" s="61"/>
      <c r="D52" s="62"/>
      <c r="E52" s="62"/>
      <c r="F52" s="62"/>
      <c r="G52" s="62"/>
      <c r="H52" s="62"/>
      <c r="I52" s="63"/>
      <c r="J52" s="52"/>
      <c r="K52" s="33"/>
      <c r="L52" s="34"/>
      <c r="M52" s="34"/>
      <c r="N52" s="34"/>
      <c r="O52" s="34"/>
      <c r="P52" s="34"/>
      <c r="Q52" s="34"/>
      <c r="R52" s="35"/>
      <c r="S52" s="52"/>
      <c r="T52" s="33"/>
      <c r="U52" s="34"/>
      <c r="V52" s="35"/>
      <c r="W52" s="53"/>
      <c r="X52" s="54"/>
    </row>
    <row r="53" spans="1:28" ht="21" customHeight="1" x14ac:dyDescent="0.45">
      <c r="A53" s="30"/>
      <c r="B53" s="32"/>
      <c r="C53" s="47" t="s">
        <v>48</v>
      </c>
      <c r="D53" s="48"/>
      <c r="E53" s="48"/>
      <c r="F53" s="48"/>
      <c r="G53" s="48"/>
      <c r="H53" s="48"/>
      <c r="I53" s="49"/>
      <c r="J53" s="50"/>
      <c r="K53" s="30"/>
      <c r="L53" s="31"/>
      <c r="M53" s="31"/>
      <c r="N53" s="31"/>
      <c r="O53" s="31"/>
      <c r="P53" s="31"/>
      <c r="Q53" s="31"/>
      <c r="R53" s="32"/>
      <c r="S53" s="50"/>
      <c r="T53" s="30"/>
      <c r="U53" s="31"/>
      <c r="V53" s="32"/>
      <c r="W53" s="53"/>
      <c r="X53" s="54"/>
      <c r="Z53" s="12" t="s">
        <v>39</v>
      </c>
      <c r="AA53" s="13">
        <f>LEN(A53)</f>
        <v>0</v>
      </c>
      <c r="AB53" s="14" t="s">
        <v>96</v>
      </c>
    </row>
    <row r="54" spans="1:28" ht="21" customHeight="1" x14ac:dyDescent="0.45">
      <c r="A54" s="45"/>
      <c r="B54" s="46"/>
      <c r="C54" s="55"/>
      <c r="D54" s="56"/>
      <c r="E54" s="56"/>
      <c r="F54" s="56"/>
      <c r="G54" s="56"/>
      <c r="H54" s="56"/>
      <c r="I54" s="57"/>
      <c r="J54" s="51"/>
      <c r="K54" s="45"/>
      <c r="L54" s="43"/>
      <c r="M54" s="43"/>
      <c r="N54" s="43"/>
      <c r="O54" s="43"/>
      <c r="P54" s="43"/>
      <c r="Q54" s="43"/>
      <c r="R54" s="46"/>
      <c r="S54" s="51"/>
      <c r="T54" s="45"/>
      <c r="U54" s="43"/>
      <c r="V54" s="46"/>
      <c r="W54" s="53"/>
      <c r="X54" s="54"/>
      <c r="Z54" s="12" t="s">
        <v>100</v>
      </c>
      <c r="AA54" s="13">
        <f>LEN(C54)</f>
        <v>0</v>
      </c>
      <c r="AB54" s="14" t="s">
        <v>121</v>
      </c>
    </row>
    <row r="55" spans="1:28" ht="21" customHeight="1" x14ac:dyDescent="0.45">
      <c r="A55" s="45"/>
      <c r="B55" s="46"/>
      <c r="C55" s="55"/>
      <c r="D55" s="56"/>
      <c r="E55" s="56"/>
      <c r="F55" s="56"/>
      <c r="G55" s="56"/>
      <c r="H55" s="56"/>
      <c r="I55" s="57"/>
      <c r="J55" s="51"/>
      <c r="K55" s="45"/>
      <c r="L55" s="43"/>
      <c r="M55" s="43"/>
      <c r="N55" s="43"/>
      <c r="O55" s="43"/>
      <c r="P55" s="43"/>
      <c r="Q55" s="43"/>
      <c r="R55" s="46"/>
      <c r="S55" s="51"/>
      <c r="T55" s="45"/>
      <c r="U55" s="43"/>
      <c r="V55" s="46"/>
      <c r="W55" s="53"/>
      <c r="X55" s="54"/>
      <c r="Z55" s="12" t="s">
        <v>101</v>
      </c>
      <c r="AA55" s="13">
        <f>LEN(C57)</f>
        <v>0</v>
      </c>
      <c r="AB55" s="14" t="s">
        <v>121</v>
      </c>
    </row>
    <row r="56" spans="1:28" ht="21" customHeight="1" x14ac:dyDescent="0.45">
      <c r="A56" s="45"/>
      <c r="B56" s="46"/>
      <c r="C56" s="58" t="s">
        <v>49</v>
      </c>
      <c r="D56" s="59"/>
      <c r="E56" s="59"/>
      <c r="F56" s="59"/>
      <c r="G56" s="59"/>
      <c r="H56" s="59"/>
      <c r="I56" s="60"/>
      <c r="J56" s="51"/>
      <c r="K56" s="45"/>
      <c r="L56" s="43"/>
      <c r="M56" s="43"/>
      <c r="N56" s="43"/>
      <c r="O56" s="43"/>
      <c r="P56" s="43"/>
      <c r="Q56" s="43"/>
      <c r="R56" s="46"/>
      <c r="S56" s="51"/>
      <c r="T56" s="45"/>
      <c r="U56" s="43"/>
      <c r="V56" s="46"/>
      <c r="W56" s="53"/>
      <c r="X56" s="54"/>
      <c r="Z56" s="12" t="s">
        <v>102</v>
      </c>
      <c r="AA56" s="13">
        <f>LEN(K53)</f>
        <v>0</v>
      </c>
      <c r="AB56" s="14" t="s">
        <v>118</v>
      </c>
    </row>
    <row r="57" spans="1:28" ht="21" customHeight="1" x14ac:dyDescent="0.45">
      <c r="A57" s="45"/>
      <c r="B57" s="46"/>
      <c r="C57" s="55"/>
      <c r="D57" s="56"/>
      <c r="E57" s="56"/>
      <c r="F57" s="56"/>
      <c r="G57" s="56"/>
      <c r="H57" s="56"/>
      <c r="I57" s="57"/>
      <c r="J57" s="51"/>
      <c r="K57" s="45"/>
      <c r="L57" s="43"/>
      <c r="M57" s="43"/>
      <c r="N57" s="43"/>
      <c r="O57" s="43"/>
      <c r="P57" s="43"/>
      <c r="Q57" s="43"/>
      <c r="R57" s="46"/>
      <c r="S57" s="51"/>
      <c r="T57" s="45"/>
      <c r="U57" s="43"/>
      <c r="V57" s="46"/>
      <c r="W57" s="53"/>
      <c r="X57" s="54"/>
      <c r="Z57" s="12" t="s">
        <v>44</v>
      </c>
      <c r="AA57" s="13">
        <f>LEN(T53)</f>
        <v>0</v>
      </c>
      <c r="AB57" s="14" t="s">
        <v>122</v>
      </c>
    </row>
    <row r="58" spans="1:28" ht="21" customHeight="1" thickBot="1" x14ac:dyDescent="0.5">
      <c r="A58" s="33"/>
      <c r="B58" s="35"/>
      <c r="C58" s="61"/>
      <c r="D58" s="62"/>
      <c r="E58" s="62"/>
      <c r="F58" s="62"/>
      <c r="G58" s="62"/>
      <c r="H58" s="62"/>
      <c r="I58" s="63"/>
      <c r="J58" s="52"/>
      <c r="K58" s="33"/>
      <c r="L58" s="34"/>
      <c r="M58" s="34"/>
      <c r="N58" s="34"/>
      <c r="O58" s="34"/>
      <c r="P58" s="34"/>
      <c r="Q58" s="34"/>
      <c r="R58" s="35"/>
      <c r="S58" s="52"/>
      <c r="T58" s="33"/>
      <c r="U58" s="34"/>
      <c r="V58" s="35"/>
      <c r="W58" s="53"/>
      <c r="X58" s="54"/>
    </row>
    <row r="59" spans="1:28" ht="21" customHeight="1" x14ac:dyDescent="0.45">
      <c r="A59" s="30"/>
      <c r="B59" s="32"/>
      <c r="C59" s="47" t="s">
        <v>48</v>
      </c>
      <c r="D59" s="48"/>
      <c r="E59" s="48"/>
      <c r="F59" s="48"/>
      <c r="G59" s="48"/>
      <c r="H59" s="48"/>
      <c r="I59" s="49"/>
      <c r="J59" s="50"/>
      <c r="K59" s="30"/>
      <c r="L59" s="31"/>
      <c r="M59" s="31"/>
      <c r="N59" s="31"/>
      <c r="O59" s="31"/>
      <c r="P59" s="31"/>
      <c r="Q59" s="31"/>
      <c r="R59" s="32"/>
      <c r="S59" s="50"/>
      <c r="T59" s="30"/>
      <c r="U59" s="31"/>
      <c r="V59" s="32"/>
      <c r="W59" s="53"/>
      <c r="X59" s="54"/>
      <c r="Z59" s="12" t="s">
        <v>39</v>
      </c>
      <c r="AA59" s="13">
        <f>LEN(A59)</f>
        <v>0</v>
      </c>
      <c r="AB59" s="14" t="s">
        <v>96</v>
      </c>
    </row>
    <row r="60" spans="1:28" ht="21" customHeight="1" x14ac:dyDescent="0.45">
      <c r="A60" s="45"/>
      <c r="B60" s="46"/>
      <c r="C60" s="55"/>
      <c r="D60" s="56"/>
      <c r="E60" s="56"/>
      <c r="F60" s="56"/>
      <c r="G60" s="56"/>
      <c r="H60" s="56"/>
      <c r="I60" s="57"/>
      <c r="J60" s="51"/>
      <c r="K60" s="45"/>
      <c r="L60" s="43"/>
      <c r="M60" s="43"/>
      <c r="N60" s="43"/>
      <c r="O60" s="43"/>
      <c r="P60" s="43"/>
      <c r="Q60" s="43"/>
      <c r="R60" s="46"/>
      <c r="S60" s="51"/>
      <c r="T60" s="45"/>
      <c r="U60" s="43"/>
      <c r="V60" s="46"/>
      <c r="W60" s="53"/>
      <c r="X60" s="54"/>
      <c r="Z60" s="12" t="s">
        <v>100</v>
      </c>
      <c r="AA60" s="13">
        <f>LEN(C60)</f>
        <v>0</v>
      </c>
      <c r="AB60" s="14" t="s">
        <v>121</v>
      </c>
    </row>
    <row r="61" spans="1:28" ht="21" customHeight="1" x14ac:dyDescent="0.45">
      <c r="A61" s="45"/>
      <c r="B61" s="46"/>
      <c r="C61" s="55"/>
      <c r="D61" s="56"/>
      <c r="E61" s="56"/>
      <c r="F61" s="56"/>
      <c r="G61" s="56"/>
      <c r="H61" s="56"/>
      <c r="I61" s="57"/>
      <c r="J61" s="51"/>
      <c r="K61" s="45"/>
      <c r="L61" s="43"/>
      <c r="M61" s="43"/>
      <c r="N61" s="43"/>
      <c r="O61" s="43"/>
      <c r="P61" s="43"/>
      <c r="Q61" s="43"/>
      <c r="R61" s="46"/>
      <c r="S61" s="51"/>
      <c r="T61" s="45"/>
      <c r="U61" s="43"/>
      <c r="V61" s="46"/>
      <c r="W61" s="53"/>
      <c r="X61" s="54"/>
      <c r="Z61" s="12" t="s">
        <v>101</v>
      </c>
      <c r="AA61" s="13">
        <f>LEN(C63)</f>
        <v>0</v>
      </c>
      <c r="AB61" s="14" t="s">
        <v>121</v>
      </c>
    </row>
    <row r="62" spans="1:28" ht="21" customHeight="1" x14ac:dyDescent="0.45">
      <c r="A62" s="45"/>
      <c r="B62" s="46"/>
      <c r="C62" s="58" t="s">
        <v>49</v>
      </c>
      <c r="D62" s="59"/>
      <c r="E62" s="59"/>
      <c r="F62" s="59"/>
      <c r="G62" s="59"/>
      <c r="H62" s="59"/>
      <c r="I62" s="60"/>
      <c r="J62" s="51"/>
      <c r="K62" s="45"/>
      <c r="L62" s="43"/>
      <c r="M62" s="43"/>
      <c r="N62" s="43"/>
      <c r="O62" s="43"/>
      <c r="P62" s="43"/>
      <c r="Q62" s="43"/>
      <c r="R62" s="46"/>
      <c r="S62" s="51"/>
      <c r="T62" s="45"/>
      <c r="U62" s="43"/>
      <c r="V62" s="46"/>
      <c r="W62" s="53"/>
      <c r="X62" s="54"/>
      <c r="Z62" s="12" t="s">
        <v>102</v>
      </c>
      <c r="AA62" s="13">
        <f>LEN(K59)</f>
        <v>0</v>
      </c>
      <c r="AB62" s="14" t="s">
        <v>118</v>
      </c>
    </row>
    <row r="63" spans="1:28" ht="21" customHeight="1" x14ac:dyDescent="0.45">
      <c r="A63" s="45"/>
      <c r="B63" s="46"/>
      <c r="C63" s="55"/>
      <c r="D63" s="56"/>
      <c r="E63" s="56"/>
      <c r="F63" s="56"/>
      <c r="G63" s="56"/>
      <c r="H63" s="56"/>
      <c r="I63" s="57"/>
      <c r="J63" s="51"/>
      <c r="K63" s="45"/>
      <c r="L63" s="43"/>
      <c r="M63" s="43"/>
      <c r="N63" s="43"/>
      <c r="O63" s="43"/>
      <c r="P63" s="43"/>
      <c r="Q63" s="43"/>
      <c r="R63" s="46"/>
      <c r="S63" s="51"/>
      <c r="T63" s="45"/>
      <c r="U63" s="43"/>
      <c r="V63" s="46"/>
      <c r="W63" s="53"/>
      <c r="X63" s="54"/>
      <c r="Z63" s="12" t="s">
        <v>44</v>
      </c>
      <c r="AA63" s="13">
        <f>LEN(T59)</f>
        <v>0</v>
      </c>
      <c r="AB63" s="14" t="s">
        <v>122</v>
      </c>
    </row>
    <row r="64" spans="1:28" ht="21" customHeight="1" thickBot="1" x14ac:dyDescent="0.5">
      <c r="A64" s="33"/>
      <c r="B64" s="35"/>
      <c r="C64" s="61"/>
      <c r="D64" s="62"/>
      <c r="E64" s="62"/>
      <c r="F64" s="62"/>
      <c r="G64" s="62"/>
      <c r="H64" s="62"/>
      <c r="I64" s="63"/>
      <c r="J64" s="52"/>
      <c r="K64" s="33"/>
      <c r="L64" s="34"/>
      <c r="M64" s="34"/>
      <c r="N64" s="34"/>
      <c r="O64" s="34"/>
      <c r="P64" s="34"/>
      <c r="Q64" s="34"/>
      <c r="R64" s="35"/>
      <c r="S64" s="52"/>
      <c r="T64" s="33"/>
      <c r="U64" s="34"/>
      <c r="V64" s="35"/>
      <c r="W64" s="53"/>
      <c r="X64" s="54"/>
    </row>
    <row r="65" spans="1:28" ht="21" customHeight="1" thickBot="1" x14ac:dyDescent="0.5">
      <c r="A65" s="6"/>
      <c r="B65" s="6"/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7"/>
      <c r="X65" s="7"/>
    </row>
    <row r="66" spans="1:28" ht="21" customHeight="1" x14ac:dyDescent="0.45">
      <c r="A66" s="27" t="s">
        <v>55</v>
      </c>
      <c r="B66" s="28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2"/>
      <c r="Z66" s="12" t="s">
        <v>103</v>
      </c>
      <c r="AA66" s="13">
        <f>LEN(C66)</f>
        <v>0</v>
      </c>
      <c r="AB66" s="14" t="s">
        <v>118</v>
      </c>
    </row>
    <row r="67" spans="1:28" ht="21" customHeight="1" thickBot="1" x14ac:dyDescent="0.5">
      <c r="A67" s="29"/>
      <c r="B67" s="28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/>
    </row>
    <row r="68" spans="1:28" ht="21" customHeight="1" x14ac:dyDescent="0.45">
      <c r="A68" s="5" t="s">
        <v>50</v>
      </c>
    </row>
    <row r="69" spans="1:28" ht="21" customHeight="1" thickBot="1" x14ac:dyDescent="0.5">
      <c r="A69" s="36" t="s">
        <v>51</v>
      </c>
      <c r="B69" s="36"/>
      <c r="C69" s="36" t="s">
        <v>52</v>
      </c>
      <c r="D69" s="36"/>
      <c r="E69" s="36" t="s">
        <v>53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 t="s">
        <v>54</v>
      </c>
      <c r="T69" s="36"/>
      <c r="U69" s="36"/>
      <c r="V69" s="36"/>
      <c r="W69" s="36"/>
      <c r="X69" s="36"/>
    </row>
    <row r="70" spans="1:28" ht="21" customHeight="1" x14ac:dyDescent="0.45">
      <c r="A70" s="37"/>
      <c r="B70" s="38"/>
      <c r="C70" s="37"/>
      <c r="D70" s="38"/>
      <c r="E70" s="37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8"/>
      <c r="S70" s="37"/>
      <c r="T70" s="44"/>
      <c r="U70" s="44"/>
      <c r="V70" s="44"/>
      <c r="W70" s="44"/>
      <c r="X70" s="38"/>
    </row>
    <row r="71" spans="1:28" ht="21" customHeight="1" x14ac:dyDescent="0.45">
      <c r="A71" s="21"/>
      <c r="B71" s="22"/>
      <c r="C71" s="21"/>
      <c r="D71" s="22"/>
      <c r="E71" s="2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2"/>
      <c r="S71" s="21"/>
      <c r="T71" s="23"/>
      <c r="U71" s="23"/>
      <c r="V71" s="23"/>
      <c r="W71" s="23"/>
      <c r="X71" s="22"/>
    </row>
    <row r="72" spans="1:28" ht="21" customHeight="1" x14ac:dyDescent="0.45">
      <c r="A72" s="21"/>
      <c r="B72" s="22"/>
      <c r="C72" s="21"/>
      <c r="D72" s="22"/>
      <c r="E72" s="21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2"/>
      <c r="S72" s="21"/>
      <c r="T72" s="23"/>
      <c r="U72" s="23"/>
      <c r="V72" s="23"/>
      <c r="W72" s="23"/>
      <c r="X72" s="22"/>
    </row>
    <row r="73" spans="1:28" ht="21" customHeight="1" x14ac:dyDescent="0.45">
      <c r="A73" s="21"/>
      <c r="B73" s="22"/>
      <c r="C73" s="21"/>
      <c r="D73" s="22"/>
      <c r="E73" s="21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2"/>
      <c r="S73" s="21"/>
      <c r="T73" s="23"/>
      <c r="U73" s="23"/>
      <c r="V73" s="23"/>
      <c r="W73" s="23"/>
      <c r="X73" s="22"/>
    </row>
    <row r="74" spans="1:28" ht="21" customHeight="1" x14ac:dyDescent="0.45">
      <c r="A74" s="21"/>
      <c r="B74" s="22"/>
      <c r="C74" s="21"/>
      <c r="D74" s="22"/>
      <c r="E74" s="21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2"/>
      <c r="S74" s="21"/>
      <c r="T74" s="23"/>
      <c r="U74" s="23"/>
      <c r="V74" s="23"/>
      <c r="W74" s="23"/>
      <c r="X74" s="22"/>
    </row>
    <row r="75" spans="1:28" ht="21" customHeight="1" thickBot="1" x14ac:dyDescent="0.5">
      <c r="A75" s="24"/>
      <c r="B75" s="25"/>
      <c r="C75" s="24"/>
      <c r="D75" s="25"/>
      <c r="E75" s="24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4"/>
      <c r="T75" s="26"/>
      <c r="U75" s="26"/>
      <c r="V75" s="26"/>
      <c r="W75" s="26"/>
      <c r="X75" s="25"/>
    </row>
    <row r="76" spans="1:28" ht="21" customHeight="1" x14ac:dyDescent="0.45"/>
    <row r="77" spans="1:28" ht="21" customHeight="1" x14ac:dyDescent="0.45">
      <c r="A77" s="39" t="s">
        <v>56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P77" s="41" t="s">
        <v>62</v>
      </c>
      <c r="Q77" s="42"/>
      <c r="R77" s="42"/>
      <c r="S77" s="42"/>
      <c r="T77" s="40" t="str">
        <f>データ!AI2</f>
        <v/>
      </c>
      <c r="U77" s="40"/>
      <c r="V77" s="40"/>
      <c r="W77" s="40"/>
      <c r="X77" s="40"/>
      <c r="Z77" s="12" t="s">
        <v>56</v>
      </c>
      <c r="AA77" s="13">
        <f>LEN(B77)</f>
        <v>0</v>
      </c>
      <c r="AB77" s="14" t="s">
        <v>123</v>
      </c>
    </row>
    <row r="78" spans="1:28" ht="21" customHeight="1" x14ac:dyDescent="0.45">
      <c r="A78" s="39"/>
      <c r="B78" s="43"/>
      <c r="C78" s="43"/>
      <c r="D78" s="43"/>
      <c r="E78" s="43"/>
      <c r="F78" s="43"/>
      <c r="G78" s="43"/>
      <c r="H78" s="43"/>
      <c r="I78" s="43"/>
      <c r="J78" s="43"/>
      <c r="K78" s="43"/>
      <c r="P78" s="42"/>
      <c r="Q78" s="42"/>
      <c r="R78" s="42"/>
      <c r="S78" s="42"/>
      <c r="T78" s="40"/>
      <c r="U78" s="40"/>
      <c r="V78" s="40"/>
      <c r="W78" s="40"/>
      <c r="X78" s="40"/>
    </row>
    <row r="79" spans="1:28" ht="21" customHeight="1" x14ac:dyDescent="0.45">
      <c r="A79" s="39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28" ht="21" customHeight="1" x14ac:dyDescent="0.45">
      <c r="A80" s="39"/>
      <c r="B80" s="43"/>
      <c r="C80" s="43"/>
      <c r="D80" s="43"/>
      <c r="E80" s="43"/>
      <c r="F80" s="43"/>
      <c r="G80" s="43"/>
      <c r="H80" s="43"/>
      <c r="I80" s="43"/>
      <c r="J80" s="43"/>
      <c r="K80" s="43"/>
      <c r="M80" s="39" t="s">
        <v>57</v>
      </c>
      <c r="N80" s="39"/>
      <c r="O80" s="39"/>
      <c r="P80" s="39" t="s">
        <v>58</v>
      </c>
      <c r="Q80" s="39"/>
      <c r="R80" s="39"/>
      <c r="S80" s="39" t="s">
        <v>59</v>
      </c>
      <c r="T80" s="39"/>
      <c r="U80" s="39"/>
      <c r="V80" s="39" t="s">
        <v>60</v>
      </c>
      <c r="W80" s="39"/>
      <c r="X80" s="39"/>
    </row>
    <row r="81" spans="1:24" ht="21" customHeight="1" x14ac:dyDescent="0.45">
      <c r="A81" s="39"/>
      <c r="B81" s="43"/>
      <c r="C81" s="43"/>
      <c r="D81" s="43"/>
      <c r="E81" s="43"/>
      <c r="F81" s="43"/>
      <c r="G81" s="43"/>
      <c r="H81" s="43"/>
      <c r="I81" s="43"/>
      <c r="J81" s="43"/>
      <c r="K81" s="43"/>
      <c r="M81" s="39" t="s">
        <v>61</v>
      </c>
      <c r="N81" s="39"/>
      <c r="O81" s="39"/>
      <c r="P81" s="39" t="s">
        <v>61</v>
      </c>
      <c r="Q81" s="39"/>
      <c r="R81" s="39"/>
      <c r="S81" s="39" t="s">
        <v>61</v>
      </c>
      <c r="T81" s="39"/>
      <c r="U81" s="39"/>
      <c r="V81" s="39" t="s">
        <v>61</v>
      </c>
      <c r="W81" s="39"/>
      <c r="X81" s="39"/>
    </row>
    <row r="82" spans="1:24" ht="21" customHeight="1" x14ac:dyDescent="0.45">
      <c r="A82" s="39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21" customHeight="1" x14ac:dyDescent="0.45">
      <c r="A83" s="39"/>
      <c r="B83" s="43"/>
      <c r="C83" s="43"/>
      <c r="D83" s="43"/>
      <c r="E83" s="43"/>
      <c r="F83" s="43"/>
      <c r="G83" s="43"/>
      <c r="H83" s="43"/>
      <c r="I83" s="43"/>
      <c r="J83" s="43"/>
      <c r="K83" s="43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</sheetData>
  <sheetProtection sheet="1" objects="1" scenarios="1"/>
  <mergeCells count="143">
    <mergeCell ref="A40:J40"/>
    <mergeCell ref="A41:J42"/>
    <mergeCell ref="L40:X40"/>
    <mergeCell ref="L41:X42"/>
    <mergeCell ref="Q6:Q7"/>
    <mergeCell ref="W6:W7"/>
    <mergeCell ref="X6:X7"/>
    <mergeCell ref="R6:V7"/>
    <mergeCell ref="A32:X32"/>
    <mergeCell ref="A33:X34"/>
    <mergeCell ref="Q30:X30"/>
    <mergeCell ref="W15:W23"/>
    <mergeCell ref="X15:X23"/>
    <mergeCell ref="W24:W28"/>
    <mergeCell ref="A8:C13"/>
    <mergeCell ref="D8:Q8"/>
    <mergeCell ref="D9:P9"/>
    <mergeCell ref="R8:V13"/>
    <mergeCell ref="W8:W13"/>
    <mergeCell ref="X8:X13"/>
    <mergeCell ref="D10:P10"/>
    <mergeCell ref="D11:P11"/>
    <mergeCell ref="D12:P12"/>
    <mergeCell ref="D13:P13"/>
    <mergeCell ref="U3:U4"/>
    <mergeCell ref="A3:A4"/>
    <mergeCell ref="X3:X4"/>
    <mergeCell ref="B3:H4"/>
    <mergeCell ref="I3:I4"/>
    <mergeCell ref="P3:P4"/>
    <mergeCell ref="Q3:R4"/>
    <mergeCell ref="A7:P7"/>
    <mergeCell ref="S3:S4"/>
    <mergeCell ref="T3:T4"/>
    <mergeCell ref="J3:O4"/>
    <mergeCell ref="V3:V4"/>
    <mergeCell ref="W3:W4"/>
    <mergeCell ref="A36:X36"/>
    <mergeCell ref="A37:X38"/>
    <mergeCell ref="D27:P27"/>
    <mergeCell ref="D19:P19"/>
    <mergeCell ref="D24:Q24"/>
    <mergeCell ref="D25:P25"/>
    <mergeCell ref="D26:P26"/>
    <mergeCell ref="D28:P28"/>
    <mergeCell ref="A14:X14"/>
    <mergeCell ref="B15:C23"/>
    <mergeCell ref="A15:A28"/>
    <mergeCell ref="R15:V23"/>
    <mergeCell ref="B24:C28"/>
    <mergeCell ref="D20:P22"/>
    <mergeCell ref="D23:P23"/>
    <mergeCell ref="Q16:Q17"/>
    <mergeCell ref="Q20:Q22"/>
    <mergeCell ref="D15:Q15"/>
    <mergeCell ref="D16:P17"/>
    <mergeCell ref="D18:P18"/>
    <mergeCell ref="X24:X28"/>
    <mergeCell ref="R24:V28"/>
    <mergeCell ref="A44:X44"/>
    <mergeCell ref="A45:B46"/>
    <mergeCell ref="C45:I46"/>
    <mergeCell ref="J45:J46"/>
    <mergeCell ref="K45:R46"/>
    <mergeCell ref="S45:S46"/>
    <mergeCell ref="T45:V46"/>
    <mergeCell ref="W45:W46"/>
    <mergeCell ref="X45:X46"/>
    <mergeCell ref="W47:W52"/>
    <mergeCell ref="X47:X52"/>
    <mergeCell ref="A53:B58"/>
    <mergeCell ref="C53:I53"/>
    <mergeCell ref="J53:J58"/>
    <mergeCell ref="K53:R58"/>
    <mergeCell ref="S53:S58"/>
    <mergeCell ref="T53:V58"/>
    <mergeCell ref="W53:W58"/>
    <mergeCell ref="X53:X58"/>
    <mergeCell ref="C54:I55"/>
    <mergeCell ref="C56:I56"/>
    <mergeCell ref="C57:I58"/>
    <mergeCell ref="A47:B52"/>
    <mergeCell ref="C47:I47"/>
    <mergeCell ref="C48:I49"/>
    <mergeCell ref="C50:I50"/>
    <mergeCell ref="C51:I52"/>
    <mergeCell ref="J47:J52"/>
    <mergeCell ref="K47:R52"/>
    <mergeCell ref="S47:S52"/>
    <mergeCell ref="T47:V52"/>
    <mergeCell ref="E70:R70"/>
    <mergeCell ref="S70:X70"/>
    <mergeCell ref="A71:B71"/>
    <mergeCell ref="C71:D71"/>
    <mergeCell ref="E71:R71"/>
    <mergeCell ref="S71:X71"/>
    <mergeCell ref="A59:B64"/>
    <mergeCell ref="C59:I59"/>
    <mergeCell ref="J59:J64"/>
    <mergeCell ref="K59:R64"/>
    <mergeCell ref="S59:S64"/>
    <mergeCell ref="T59:V64"/>
    <mergeCell ref="W59:W64"/>
    <mergeCell ref="X59:X64"/>
    <mergeCell ref="C60:I61"/>
    <mergeCell ref="C62:I62"/>
    <mergeCell ref="C63:I64"/>
    <mergeCell ref="A77:A83"/>
    <mergeCell ref="V80:X80"/>
    <mergeCell ref="S80:U80"/>
    <mergeCell ref="P80:R80"/>
    <mergeCell ref="M80:O80"/>
    <mergeCell ref="M81:O83"/>
    <mergeCell ref="P81:R83"/>
    <mergeCell ref="S81:U83"/>
    <mergeCell ref="V81:X83"/>
    <mergeCell ref="T77:X78"/>
    <mergeCell ref="P77:S78"/>
    <mergeCell ref="B77:K83"/>
    <mergeCell ref="A74:B74"/>
    <mergeCell ref="C74:D74"/>
    <mergeCell ref="E74:R74"/>
    <mergeCell ref="S74:X74"/>
    <mergeCell ref="A75:B75"/>
    <mergeCell ref="C75:D75"/>
    <mergeCell ref="E75:R75"/>
    <mergeCell ref="S75:X75"/>
    <mergeCell ref="A66:B67"/>
    <mergeCell ref="C66:X67"/>
    <mergeCell ref="A72:B72"/>
    <mergeCell ref="C72:D72"/>
    <mergeCell ref="E72:R72"/>
    <mergeCell ref="S72:X72"/>
    <mergeCell ref="A73:B73"/>
    <mergeCell ref="C73:D73"/>
    <mergeCell ref="E73:R73"/>
    <mergeCell ref="S73:X73"/>
    <mergeCell ref="A69:B69"/>
    <mergeCell ref="C69:D69"/>
    <mergeCell ref="E69:R69"/>
    <mergeCell ref="S69:X69"/>
    <mergeCell ref="A70:B70"/>
    <mergeCell ref="C70:D70"/>
  </mergeCells>
  <phoneticPr fontId="2"/>
  <dataValidations count="4">
    <dataValidation type="list" allowBlank="1" showInputMessage="1" showErrorMessage="1" sqref="Q16:Q23 Q25:Q28 Q9:Q13" xr:uid="{3E6F9B33-BE22-46CE-A383-1272C7051FD5}">
      <formula1>$AC$6:$AC$9</formula1>
    </dataValidation>
    <dataValidation type="list" allowBlank="1" showInputMessage="1" showErrorMessage="1" sqref="J47:J65" xr:uid="{0AACF373-7D51-4B1A-8F4E-E180E37257E2}">
      <formula1>$AC$15</formula1>
    </dataValidation>
    <dataValidation type="list" allowBlank="1" showInputMessage="1" showErrorMessage="1" sqref="S47:S65" xr:uid="{E4528DB3-D1EE-473F-9960-4E928E2079F9}">
      <formula1>$AC$6:$AC$8</formula1>
    </dataValidation>
    <dataValidation type="list" allowBlank="1" showInputMessage="1" showErrorMessage="1" sqref="W15:X28 W8:X13 W47:X65" xr:uid="{033C30A9-FCBB-41E1-A4D9-2F929785F7C1}">
      <formula1>$AC$10:$AC$14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D984-CB1E-4EEB-B0E1-41AC50F94ED1}">
  <dimension ref="A1:AI2"/>
  <sheetViews>
    <sheetView workbookViewId="0">
      <selection activeCell="A2" sqref="A2"/>
    </sheetView>
  </sheetViews>
  <sheetFormatPr defaultRowHeight="18" x14ac:dyDescent="0.45"/>
  <cols>
    <col min="18" max="34" width="2.69921875" customWidth="1"/>
  </cols>
  <sheetData>
    <row r="1" spans="1:35" x14ac:dyDescent="0.45">
      <c r="A1" t="s">
        <v>65</v>
      </c>
      <c r="B1" t="s">
        <v>66</v>
      </c>
      <c r="C1" t="s">
        <v>67</v>
      </c>
      <c r="D1" t="s">
        <v>115</v>
      </c>
      <c r="E1" t="s">
        <v>63</v>
      </c>
      <c r="F1" t="s">
        <v>64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89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90</v>
      </c>
      <c r="Z1" t="s">
        <v>80</v>
      </c>
      <c r="AA1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91</v>
      </c>
      <c r="AG1" t="s">
        <v>86</v>
      </c>
      <c r="AH1" t="s">
        <v>87</v>
      </c>
      <c r="AI1" t="s">
        <v>88</v>
      </c>
    </row>
    <row r="2" spans="1:35" x14ac:dyDescent="0.45">
      <c r="A2">
        <f>シート!J3</f>
        <v>0</v>
      </c>
      <c r="B2">
        <f>シート!Q3</f>
        <v>0</v>
      </c>
      <c r="C2">
        <f>シート!X3</f>
        <v>0</v>
      </c>
      <c r="D2">
        <f>シート!X8</f>
        <v>0</v>
      </c>
      <c r="E2">
        <f>シート!X15</f>
        <v>0</v>
      </c>
      <c r="F2">
        <f>シート!X24</f>
        <v>0</v>
      </c>
      <c r="L2">
        <f>シート!X47</f>
        <v>0</v>
      </c>
      <c r="M2">
        <f>シート!X53</f>
        <v>0</v>
      </c>
      <c r="N2">
        <f>シート!X59</f>
        <v>0</v>
      </c>
      <c r="R2" t="str">
        <f>IF(D2="S",5,IF(D2="A",4,IF(D2="B",3,IF(D2="C",2,IF(D2="D",1,"")))))</f>
        <v/>
      </c>
      <c r="S2" t="str">
        <f t="shared" ref="S2:X2" si="0">IF(E2="S",5,IF(E2="A",4,IF(E2="B",3,IF(E2="C",2,IF(E2="D",1,"")))))</f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>IF(K2="S",5,IF(K2="A",4,IF(K2="B",3,IF(K2="C",2,IF(K2="D",1,"")))))</f>
        <v/>
      </c>
      <c r="Z2" s="9" t="str">
        <f>IF(SUM(R2:Y2)&gt;0,AVERAGE(R2:Y2),"")</f>
        <v/>
      </c>
      <c r="AA2" t="str">
        <f t="shared" ref="AA2:AF2" si="1">IF(L2="S",5,IF(L2="A",4,IF(L2="B",3,IF(L2="C",2,IF(L2="D",1,"")))))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s="9" t="str">
        <f>IF(SUM(AA2:AF2)&gt;0,AVERAGE(AA2:AF2),"")</f>
        <v/>
      </c>
      <c r="AH2" t="str">
        <f>IF(SUM(Z2,AG2)&gt;0,Z2*0.8+AG2*0.2,"")</f>
        <v/>
      </c>
      <c r="AI2" t="str">
        <f>IF(AND(AH2&lt;=5,AH2&gt;=4.25),"S",IF(AND(AH2&gt;=3.75,AH2&lt;4.25),"A",IF(AND(AH2&gt;=3,AH2&lt;3.75),"B",IF(AND(AH2&gt;=2.5,AH2&lt;3),"C",IF(AND(AH2&lt;2.5,AH2&gt;0),"D","")))))</f>
        <v/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データ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竹村 新吾</dc:creator>
  <cp:lastModifiedBy>竹村 新吾</cp:lastModifiedBy>
  <cp:lastPrinted>2022-03-01T07:38:04Z</cp:lastPrinted>
  <dcterms:created xsi:type="dcterms:W3CDTF">2022-02-10T02:40:41Z</dcterms:created>
  <dcterms:modified xsi:type="dcterms:W3CDTF">2022-03-09T08:29:29Z</dcterms:modified>
</cp:coreProperties>
</file>