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8人材育成担当\04教職員評価制度\00総括\22 教職員評価制度\10 R4 手引 R4シート\020_R4 シート\"/>
    </mc:Choice>
  </mc:AlternateContent>
  <xr:revisionPtr revIDLastSave="0" documentId="13_ncr:1_{F8CC6B02-BFDE-49AA-BBA7-EC9B6AB1ED6F}" xr6:coauthVersionLast="47" xr6:coauthVersionMax="47" xr10:uidLastSave="{00000000-0000-0000-0000-000000000000}"/>
  <bookViews>
    <workbookView xWindow="-108" yWindow="-108" windowWidth="23256" windowHeight="12576" xr2:uid="{945DC7D1-90EC-432F-B488-6ACDF32E98CC}"/>
  </bookViews>
  <sheets>
    <sheet name="シート" sheetId="1" r:id="rId1"/>
    <sheet name="データ" sheetId="2" r:id="rId2"/>
  </sheets>
  <definedNames>
    <definedName name="_xlnm.Print_Area" localSheetId="0">シート!$A$2:$X$113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3" i="1" l="1"/>
  <c r="AA92" i="1"/>
  <c r="AA91" i="1"/>
  <c r="AA90" i="1"/>
  <c r="AA89" i="1"/>
  <c r="AA87" i="1"/>
  <c r="AA86" i="1"/>
  <c r="AA85" i="1"/>
  <c r="AA84" i="1"/>
  <c r="AA83" i="1"/>
  <c r="AA72" i="1"/>
  <c r="AA71" i="1"/>
  <c r="AA107" i="1" l="1"/>
  <c r="AA96" i="1"/>
  <c r="AA81" i="1"/>
  <c r="AA80" i="1"/>
  <c r="AA79" i="1"/>
  <c r="AA78" i="1"/>
  <c r="AA77" i="1"/>
  <c r="AA67" i="1"/>
  <c r="AA63" i="1"/>
  <c r="AA47" i="1"/>
  <c r="AA41" i="1"/>
  <c r="AA32" i="1"/>
  <c r="AA22" i="1"/>
  <c r="AA8" i="1"/>
  <c r="AF2" i="2" l="1"/>
  <c r="AD2" i="2"/>
  <c r="AE2" i="2"/>
  <c r="N2" i="2"/>
  <c r="AC2" i="2" s="1"/>
  <c r="M2" i="2"/>
  <c r="AB2" i="2" s="1"/>
  <c r="L2" i="2"/>
  <c r="AA2" i="2" s="1"/>
  <c r="K2" i="2"/>
  <c r="Y2" i="2" s="1"/>
  <c r="J2" i="2"/>
  <c r="X2" i="2" s="1"/>
  <c r="I2" i="2"/>
  <c r="W2" i="2" s="1"/>
  <c r="H2" i="2"/>
  <c r="V2" i="2" s="1"/>
  <c r="G2" i="2"/>
  <c r="U2" i="2" s="1"/>
  <c r="F2" i="2"/>
  <c r="T2" i="2" s="1"/>
  <c r="E2" i="2"/>
  <c r="S2" i="2" s="1"/>
  <c r="D2" i="2"/>
  <c r="R2" i="2" s="1"/>
  <c r="C2" i="2"/>
  <c r="B2" i="2"/>
  <c r="A2" i="2"/>
  <c r="AG2" i="2" l="1"/>
  <c r="AH2" i="2" s="1"/>
  <c r="Z2" i="2"/>
  <c r="AI2" i="2" l="1"/>
  <c r="T107" i="1" s="1"/>
  <c r="Q60" i="1" l="1"/>
</calcChain>
</file>

<file path=xl/sharedStrings.xml><?xml version="1.0" encoding="utf-8"?>
<sst xmlns="http://schemas.openxmlformats.org/spreadsheetml/2006/main" count="209" uniqueCount="174">
  <si>
    <t>所属</t>
    <rPh sb="0" eb="2">
      <t>ショゾク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</si>
  <si>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</si>
  <si>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</si>
  <si>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職員
番号</t>
    <rPh sb="0" eb="2">
      <t>ショクイン</t>
    </rPh>
    <rPh sb="3" eb="5">
      <t>バンゴウ</t>
    </rPh>
    <phoneticPr fontId="2"/>
  </si>
  <si>
    <t>在校
年数</t>
    <rPh sb="0" eb="2">
      <t>ザイコウ</t>
    </rPh>
    <rPh sb="3" eb="5">
      <t>ネンスウ</t>
    </rPh>
    <phoneticPr fontId="2"/>
  </si>
  <si>
    <t>在職
年数</t>
    <rPh sb="0" eb="2">
      <t>ザイショク</t>
    </rPh>
    <rPh sb="3" eb="5">
      <t>ネンスウ</t>
    </rPh>
    <phoneticPr fontId="2"/>
  </si>
  <si>
    <t>【職務行動評価】</t>
    <rPh sb="1" eb="7">
      <t>ショクムコウドウヒョウカ</t>
    </rPh>
    <phoneticPr fontId="2"/>
  </si>
  <si>
    <t>＜専門性に関する項目＞</t>
    <rPh sb="1" eb="4">
      <t>センモンセイ</t>
    </rPh>
    <rPh sb="5" eb="6">
      <t>カン</t>
    </rPh>
    <rPh sb="8" eb="10">
      <t>コウモク</t>
    </rPh>
    <phoneticPr fontId="2"/>
  </si>
  <si>
    <t>自己
評価</t>
    <phoneticPr fontId="2"/>
  </si>
  <si>
    <t>１次
評価</t>
    <rPh sb="3" eb="5">
      <t>ヒョウカ</t>
    </rPh>
    <phoneticPr fontId="2"/>
  </si>
  <si>
    <t>２次
評価</t>
    <rPh sb="3" eb="5">
      <t>ヒョウカ</t>
    </rPh>
    <phoneticPr fontId="2"/>
  </si>
  <si>
    <t>評価の理由、実践事項等
（本人記入欄）</t>
    <phoneticPr fontId="2"/>
  </si>
  <si>
    <t>＜教職員としての基本姿勢に関する項目＞</t>
  </si>
  <si>
    <t>教職員としての社会的責任を自覚した行動をとる</t>
  </si>
  <si>
    <t>コンプライアンス・チェック等を基に、自己の行動を振り返り、法令や社会的モラルに沿った行動をしている</t>
  </si>
  <si>
    <t>児童生徒の発達段階や心理を理解しており、細かな疑問や要望等にも誠意をもって対応している</t>
  </si>
  <si>
    <t>教職員として新たに必要とされる知識や技能の習得に、積極的に取り組んでいる</t>
  </si>
  <si>
    <t>体罰を行わないなど人権感覚を身に付けており、差別やいじめ等に対しても毅然とした態度で指導を行うとともに、体罰をおこしたり、差別やいじめ等が発生したりした際には、問題を隠さず、迅速かつ適切な対応をしている</t>
  </si>
  <si>
    <t>緊急事態等にも適切に準備・対処するなど、危機管理能力を身に付けている</t>
  </si>
  <si>
    <t>常に前向きで、安定した行動をとる</t>
  </si>
  <si>
    <t>相手の話をよく聞き、誠実に対応している</t>
  </si>
  <si>
    <t>状況に左右されず、感情をコントロールしている</t>
  </si>
  <si>
    <t>担当業務について、責任をもって取り組んでいる</t>
  </si>
  <si>
    <t>自己管理力</t>
  </si>
  <si>
    <t>教 職 員
としての
使 命 感
倫 理 観</t>
    <phoneticPr fontId="2"/>
  </si>
  <si>
    <t>＜学校経営や組織への参画・貢献に関する項目＞</t>
    <phoneticPr fontId="2"/>
  </si>
  <si>
    <t>学校の教育目標や組織目標に沿って、前年度の課題を踏まえた企画・立案を行っている</t>
  </si>
  <si>
    <t>幅広く情報を収集し、新たな視点から現状を改善するための企画・立案を行っている</t>
  </si>
  <si>
    <t>組織の業務に同僚職員と意思疎通を図りながら、協力して取り組んでいる</t>
  </si>
  <si>
    <t>上司や同僚職員と自主的に意見交換を行うなど、組織の業務遂行に積極的に参画している</t>
  </si>
  <si>
    <t>自己啓発に取り組むと同時に、同僚職員に対して適切なアドバイスを行う力</t>
  </si>
  <si>
    <t>上司、同僚職員等のアドバイスや自分の失敗を謙虚に受け止め、自己啓発を行っている</t>
  </si>
  <si>
    <t>同僚職員の業務の遂行について、適切なアドバイスを行っている</t>
  </si>
  <si>
    <t>保護者等のニーズに応えると同時に、説明責任を果たす力</t>
  </si>
  <si>
    <t>保護者等からの意見や要望を十分に聞き、誠意をもって対応している</t>
  </si>
  <si>
    <t>保護者等に、学級や自己の担当業務の状況をタイミングよく発信している</t>
  </si>
  <si>
    <t>組織貢献力</t>
  </si>
  <si>
    <t>外部折衝力</t>
  </si>
  <si>
    <t>人材育成力
(自己啓発力)</t>
    <phoneticPr fontId="2"/>
  </si>
  <si>
    <t>教職員としての基本姿勢</t>
    <phoneticPr fontId="2"/>
  </si>
  <si>
    <t>学校経営や組織への
参画・貢献</t>
    <phoneticPr fontId="2"/>
  </si>
  <si>
    <t>【役割達成度評価】</t>
    <phoneticPr fontId="2"/>
  </si>
  <si>
    <t>学校経営ビジョン</t>
    <phoneticPr fontId="2"/>
  </si>
  <si>
    <t>重点目標と主な達成手段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</si>
  <si>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</si>
  <si>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</si>
  <si>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</si>
  <si>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</si>
  <si>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</si>
  <si>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</si>
  <si>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</si>
  <si>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</si>
  <si>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</si>
  <si>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所属分掌の目標</t>
    <rPh sb="0" eb="2">
      <t>ショゾク</t>
    </rPh>
    <rPh sb="2" eb="4">
      <t>ブンショウ</t>
    </rPh>
    <rPh sb="5" eb="7">
      <t>モクヒョウ</t>
    </rPh>
    <phoneticPr fontId="2"/>
  </si>
  <si>
    <t>担　当　業　務</t>
    <rPh sb="0" eb="1">
      <t>タン</t>
    </rPh>
    <rPh sb="2" eb="3">
      <t>トウ</t>
    </rPh>
    <rPh sb="4" eb="5">
      <t>ギョウ</t>
    </rPh>
    <rPh sb="6" eb="7">
      <t>ツトム</t>
    </rPh>
    <phoneticPr fontId="2"/>
  </si>
  <si>
    <t>担当業務</t>
    <rPh sb="0" eb="2">
      <t>タントウ</t>
    </rPh>
    <rPh sb="2" eb="4">
      <t>ギョウム</t>
    </rPh>
    <phoneticPr fontId="2"/>
  </si>
  <si>
    <t>期待される役割と役割達成のための
手段・ゴールイメージ</t>
    <rPh sb="0" eb="2">
      <t>キタイ</t>
    </rPh>
    <rPh sb="5" eb="7">
      <t>ヤクワリ</t>
    </rPh>
    <rPh sb="8" eb="10">
      <t>ヤクワリ</t>
    </rPh>
    <rPh sb="10" eb="12">
      <t>タッセイ</t>
    </rPh>
    <rPh sb="17" eb="19">
      <t>シュダン</t>
    </rPh>
    <phoneticPr fontId="2"/>
  </si>
  <si>
    <t>困難度</t>
    <rPh sb="0" eb="2">
      <t>コンナン</t>
    </rPh>
    <rPh sb="2" eb="3">
      <t>ド</t>
    </rPh>
    <phoneticPr fontId="2"/>
  </si>
  <si>
    <t>具体的取組と達成状況
（成果と課題）</t>
    <rPh sb="0" eb="3">
      <t>グタイテキ</t>
    </rPh>
    <rPh sb="3" eb="5">
      <t>トリクミ</t>
    </rPh>
    <rPh sb="6" eb="8">
      <t>タッセイ</t>
    </rPh>
    <rPh sb="8" eb="10">
      <t>ジョウキョウ</t>
    </rPh>
    <rPh sb="12" eb="14">
      <t>セイカ</t>
    </rPh>
    <rPh sb="15" eb="17">
      <t>カダイ</t>
    </rPh>
    <phoneticPr fontId="2"/>
  </si>
  <si>
    <t>自己
評価</t>
    <rPh sb="0" eb="2">
      <t>ジコ</t>
    </rPh>
    <rPh sb="3" eb="5">
      <t>ヒョウカ</t>
    </rPh>
    <phoneticPr fontId="2"/>
  </si>
  <si>
    <t>特記事項</t>
    <rPh sb="0" eb="2">
      <t>トッキ</t>
    </rPh>
    <rPh sb="2" eb="4">
      <t>ジコウ</t>
    </rPh>
    <phoneticPr fontId="2"/>
  </si>
  <si>
    <t>１次
評価</t>
    <rPh sb="1" eb="2">
      <t>ジ</t>
    </rPh>
    <rPh sb="3" eb="5">
      <t>ヒョウカ</t>
    </rPh>
    <phoneticPr fontId="2"/>
  </si>
  <si>
    <t>２次
評価</t>
    <rPh sb="1" eb="2">
      <t>ジ</t>
    </rPh>
    <rPh sb="3" eb="5">
      <t>ヒョウカ</t>
    </rPh>
    <phoneticPr fontId="2"/>
  </si>
  <si>
    <t>H</t>
    <phoneticPr fontId="2"/>
  </si>
  <si>
    <t>■役割・目標</t>
    <rPh sb="1" eb="3">
      <t>ヤクワリ</t>
    </rPh>
    <rPh sb="4" eb="6">
      <t>モクヒョウ</t>
    </rPh>
    <phoneticPr fontId="2"/>
  </si>
  <si>
    <t>■手段・ゴールイメージ</t>
    <rPh sb="1" eb="3">
      <t>シュダン</t>
    </rPh>
    <phoneticPr fontId="2"/>
  </si>
  <si>
    <t>〔研修記録〕</t>
    <rPh sb="1" eb="3">
      <t>ケンシュウ</t>
    </rPh>
    <rPh sb="3" eb="5">
      <t>キロク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</si>
  <si>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</si>
  <si>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</si>
  <si>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研修内容</t>
    <rPh sb="0" eb="2">
      <t>ケンシュウ</t>
    </rPh>
    <rPh sb="2" eb="4">
      <t>ナイヨウ</t>
    </rPh>
    <phoneticPr fontId="2"/>
  </si>
  <si>
    <t>実施機関</t>
    <rPh sb="0" eb="2">
      <t>ジッシ</t>
    </rPh>
    <rPh sb="2" eb="4">
      <t>キカン</t>
    </rPh>
    <phoneticPr fontId="2"/>
  </si>
  <si>
    <t>プラス１
項目</t>
    <rPh sb="5" eb="7">
      <t>コウモク</t>
    </rPh>
    <phoneticPr fontId="2"/>
  </si>
  <si>
    <t>備考</t>
    <rPh sb="0" eb="2">
      <t>ビコウ</t>
    </rPh>
    <phoneticPr fontId="2"/>
  </si>
  <si>
    <t>１次評価者</t>
    <rPh sb="1" eb="2">
      <t>ジ</t>
    </rPh>
    <rPh sb="2" eb="5">
      <t>ヒョウカシャ</t>
    </rPh>
    <phoneticPr fontId="2"/>
  </si>
  <si>
    <t>２次評価者</t>
    <rPh sb="1" eb="2">
      <t>ジ</t>
    </rPh>
    <rPh sb="2" eb="5">
      <t>ヒョウカシャ</t>
    </rPh>
    <phoneticPr fontId="2"/>
  </si>
  <si>
    <t>ＦＢ確認印</t>
    <rPh sb="2" eb="5">
      <t>カクニンイン</t>
    </rPh>
    <phoneticPr fontId="2"/>
  </si>
  <si>
    <t>調整者</t>
    <rPh sb="0" eb="2">
      <t>チョウセイ</t>
    </rPh>
    <rPh sb="2" eb="3">
      <t>シャ</t>
    </rPh>
    <phoneticPr fontId="2"/>
  </si>
  <si>
    <t>印</t>
    <rPh sb="0" eb="1">
      <t>イン</t>
    </rPh>
    <phoneticPr fontId="2"/>
  </si>
  <si>
    <t>総合評価
（２次評価者）</t>
    <rPh sb="0" eb="2">
      <t>ソウゴウ</t>
    </rPh>
    <rPh sb="2" eb="4">
      <t>ヒョウカ</t>
    </rPh>
    <rPh sb="7" eb="8">
      <t>ジ</t>
    </rPh>
    <rPh sb="8" eb="11">
      <t>ヒョウカシャ</t>
    </rPh>
    <phoneticPr fontId="2"/>
  </si>
  <si>
    <t>使命感倫理観</t>
    <rPh sb="0" eb="3">
      <t>シメイカン</t>
    </rPh>
    <rPh sb="3" eb="6">
      <t>リンリカン</t>
    </rPh>
    <phoneticPr fontId="0"/>
  </si>
  <si>
    <t>自己管理力</t>
    <rPh sb="0" eb="2">
      <t>ジコ</t>
    </rPh>
    <rPh sb="2" eb="4">
      <t>カンリ</t>
    </rPh>
    <rPh sb="4" eb="5">
      <t>リョク</t>
    </rPh>
    <phoneticPr fontId="0"/>
  </si>
  <si>
    <t>組織貢献力</t>
    <rPh sb="0" eb="2">
      <t>ソシキ</t>
    </rPh>
    <rPh sb="2" eb="4">
      <t>コウケン</t>
    </rPh>
    <rPh sb="4" eb="5">
      <t>リョク</t>
    </rPh>
    <phoneticPr fontId="0"/>
  </si>
  <si>
    <t>人材育成力</t>
    <rPh sb="0" eb="2">
      <t>ジンザイ</t>
    </rPh>
    <rPh sb="2" eb="4">
      <t>イクセイ</t>
    </rPh>
    <rPh sb="4" eb="5">
      <t>リョク</t>
    </rPh>
    <phoneticPr fontId="0"/>
  </si>
  <si>
    <t>外部折衝力</t>
    <rPh sb="0" eb="2">
      <t>ガイブ</t>
    </rPh>
    <rPh sb="2" eb="4">
      <t>セッショウ</t>
    </rPh>
    <rPh sb="4" eb="5">
      <t>リョク</t>
    </rPh>
    <phoneticPr fontId="0"/>
  </si>
  <si>
    <t>氏名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</si>
  <si>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</si>
  <si>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年齢</t>
    <rPh sb="0" eb="2">
      <t>ネンレイ</t>
    </rPh>
    <phoneticPr fontId="2"/>
  </si>
  <si>
    <t>職務点１</t>
    <rPh sb="0" eb="2">
      <t>ショクム</t>
    </rPh>
    <rPh sb="2" eb="3">
      <t>テン</t>
    </rPh>
    <phoneticPr fontId="2"/>
  </si>
  <si>
    <t>職務点２</t>
    <rPh sb="0" eb="2">
      <t>ショクム</t>
    </rPh>
    <rPh sb="2" eb="3">
      <t>テン</t>
    </rPh>
    <phoneticPr fontId="2"/>
  </si>
  <si>
    <t>職務点３</t>
    <rPh sb="0" eb="2">
      <t>ショクム</t>
    </rPh>
    <rPh sb="2" eb="3">
      <t>テン</t>
    </rPh>
    <phoneticPr fontId="2"/>
  </si>
  <si>
    <t>職務点４</t>
    <rPh sb="0" eb="2">
      <t>ショクム</t>
    </rPh>
    <rPh sb="2" eb="3">
      <t>テン</t>
    </rPh>
    <phoneticPr fontId="2"/>
  </si>
  <si>
    <t>職務点５</t>
    <rPh sb="0" eb="2">
      <t>ショクム</t>
    </rPh>
    <rPh sb="2" eb="3">
      <t>テン</t>
    </rPh>
    <phoneticPr fontId="2"/>
  </si>
  <si>
    <t>職務点６</t>
    <rPh sb="0" eb="2">
      <t>ショクム</t>
    </rPh>
    <rPh sb="2" eb="3">
      <t>テン</t>
    </rPh>
    <phoneticPr fontId="2"/>
  </si>
  <si>
    <t>職務点７</t>
    <rPh sb="0" eb="2">
      <t>ショクム</t>
    </rPh>
    <rPh sb="2" eb="3">
      <t>テン</t>
    </rPh>
    <phoneticPr fontId="2"/>
  </si>
  <si>
    <t>役割１</t>
    <rPh sb="0" eb="2">
      <t>ヤクワリ</t>
    </rPh>
    <phoneticPr fontId="2"/>
  </si>
  <si>
    <t>役割２</t>
    <rPh sb="0" eb="2">
      <t>ヤクワリ</t>
    </rPh>
    <phoneticPr fontId="2"/>
  </si>
  <si>
    <t>役割３</t>
    <rPh sb="0" eb="2">
      <t>ヤクワリ</t>
    </rPh>
    <phoneticPr fontId="2"/>
  </si>
  <si>
    <t>役割４</t>
    <rPh sb="0" eb="2">
      <t>ヤクワリ</t>
    </rPh>
    <phoneticPr fontId="2"/>
  </si>
  <si>
    <t>役割５</t>
    <rPh sb="0" eb="2">
      <t>ヤクワリ</t>
    </rPh>
    <phoneticPr fontId="2"/>
  </si>
  <si>
    <t>職務行動評点</t>
    <rPh sb="0" eb="2">
      <t>ショクム</t>
    </rPh>
    <rPh sb="2" eb="4">
      <t>コウドウ</t>
    </rPh>
    <rPh sb="4" eb="6">
      <t>ヒョウテン</t>
    </rPh>
    <phoneticPr fontId="2"/>
  </si>
  <si>
    <t>役割点１</t>
    <rPh sb="0" eb="2">
      <t>ヤクワリ</t>
    </rPh>
    <rPh sb="2" eb="3">
      <t>テン</t>
    </rPh>
    <phoneticPr fontId="2"/>
  </si>
  <si>
    <t>役割点２</t>
    <rPh sb="0" eb="2">
      <t>ヤクワリ</t>
    </rPh>
    <rPh sb="2" eb="3">
      <t>テン</t>
    </rPh>
    <phoneticPr fontId="2"/>
  </si>
  <si>
    <t>役割点３</t>
    <rPh sb="0" eb="2">
      <t>ヤクワリ</t>
    </rPh>
    <rPh sb="2" eb="3">
      <t>テン</t>
    </rPh>
    <phoneticPr fontId="2"/>
  </si>
  <si>
    <t>役割点４</t>
    <rPh sb="0" eb="2">
      <t>ヤクワリ</t>
    </rPh>
    <rPh sb="2" eb="3">
      <t>テン</t>
    </rPh>
    <phoneticPr fontId="2"/>
  </si>
  <si>
    <t>役割点５</t>
    <rPh sb="0" eb="2">
      <t>ヤクワリ</t>
    </rPh>
    <rPh sb="2" eb="3">
      <t>テン</t>
    </rPh>
    <phoneticPr fontId="2"/>
  </si>
  <si>
    <t>役割達成評点</t>
    <rPh sb="0" eb="2">
      <t>ヤクワリ</t>
    </rPh>
    <rPh sb="2" eb="4">
      <t>タッセイ</t>
    </rPh>
    <rPh sb="4" eb="6">
      <t>ヒョウテン</t>
    </rPh>
    <phoneticPr fontId="2"/>
  </si>
  <si>
    <t>総合評価点</t>
    <rPh sb="0" eb="2">
      <t>ソウゴウ</t>
    </rPh>
    <rPh sb="2" eb="5">
      <t>ヒョウカテン</t>
    </rPh>
    <phoneticPr fontId="2"/>
  </si>
  <si>
    <t>総合評価</t>
    <rPh sb="0" eb="2">
      <t>ソウゴウ</t>
    </rPh>
    <rPh sb="2" eb="4">
      <t>ヒョウカ</t>
    </rPh>
    <phoneticPr fontId="2"/>
  </si>
  <si>
    <t>人材育成</t>
    <rPh sb="0" eb="2">
      <t>ジンザイ</t>
    </rPh>
    <rPh sb="2" eb="4">
      <t>イクセイ</t>
    </rPh>
    <phoneticPr fontId="2"/>
  </si>
  <si>
    <t>職務点８</t>
    <rPh sb="0" eb="2">
      <t>ショクム</t>
    </rPh>
    <rPh sb="2" eb="3">
      <t>テン</t>
    </rPh>
    <phoneticPr fontId="2"/>
  </si>
  <si>
    <t>人財</t>
    <rPh sb="0" eb="2">
      <t>ジンザイ</t>
    </rPh>
    <phoneticPr fontId="2"/>
  </si>
  <si>
    <t>文字数</t>
    <rPh sb="0" eb="3">
      <t>モジスウ</t>
    </rPh>
    <phoneticPr fontId="2"/>
  </si>
  <si>
    <t>理由①</t>
    <rPh sb="0" eb="2">
      <t>リユウ</t>
    </rPh>
    <phoneticPr fontId="2"/>
  </si>
  <si>
    <t>理由②</t>
    <rPh sb="0" eb="2">
      <t>リユウ</t>
    </rPh>
    <phoneticPr fontId="2"/>
  </si>
  <si>
    <t>理由③</t>
    <rPh sb="0" eb="2">
      <t>リユウ</t>
    </rPh>
    <phoneticPr fontId="2"/>
  </si>
  <si>
    <t>理由④</t>
    <rPh sb="0" eb="2">
      <t>リユウ</t>
    </rPh>
    <phoneticPr fontId="2"/>
  </si>
  <si>
    <t>/40</t>
    <phoneticPr fontId="2"/>
  </si>
  <si>
    <t>理由⑤</t>
    <rPh sb="0" eb="2">
      <t>リユウ</t>
    </rPh>
    <phoneticPr fontId="2"/>
  </si>
  <si>
    <t>学校経営</t>
    <rPh sb="0" eb="4">
      <t>ガッコウケイエイ</t>
    </rPh>
    <phoneticPr fontId="2"/>
  </si>
  <si>
    <t>重点目標</t>
    <rPh sb="0" eb="2">
      <t>ジュウテン</t>
    </rPh>
    <rPh sb="2" eb="4">
      <t>モクヒョウ</t>
    </rPh>
    <phoneticPr fontId="2"/>
  </si>
  <si>
    <t>分掌目標</t>
    <rPh sb="0" eb="2">
      <t>ブンショウ</t>
    </rPh>
    <rPh sb="2" eb="4">
      <t>モクヒョウ</t>
    </rPh>
    <phoneticPr fontId="2"/>
  </si>
  <si>
    <t>役割・目標</t>
    <rPh sb="0" eb="2">
      <t>ヤクワリ</t>
    </rPh>
    <rPh sb="3" eb="5">
      <t>モクヒョウ</t>
    </rPh>
    <phoneticPr fontId="2"/>
  </si>
  <si>
    <t>手段等</t>
    <rPh sb="0" eb="2">
      <t>シュダン</t>
    </rPh>
    <rPh sb="2" eb="3">
      <t>トウ</t>
    </rPh>
    <phoneticPr fontId="2"/>
  </si>
  <si>
    <t>取組状況</t>
    <rPh sb="0" eb="2">
      <t>トリクミ</t>
    </rPh>
    <rPh sb="2" eb="4">
      <t>ジョウキョウ</t>
    </rPh>
    <phoneticPr fontId="2"/>
  </si>
  <si>
    <t>ﾌﾟﾗｽ1</t>
    <phoneticPr fontId="2"/>
  </si>
  <si>
    <t>/180</t>
    <phoneticPr fontId="2"/>
  </si>
  <si>
    <t>専門的事務力</t>
    <rPh sb="0" eb="2">
      <t>センモン</t>
    </rPh>
    <rPh sb="2" eb="3">
      <t>テキ</t>
    </rPh>
    <rPh sb="3" eb="5">
      <t>ジム</t>
    </rPh>
    <rPh sb="5" eb="6">
      <t>リョク</t>
    </rPh>
    <phoneticPr fontId="2"/>
  </si>
  <si>
    <t>事務処理力</t>
    <phoneticPr fontId="2"/>
  </si>
  <si>
    <t>学校事務を確実に遂行する力</t>
    <phoneticPr fontId="2"/>
  </si>
  <si>
    <t>関係法規に基づき、迅速かつ正確な事務処理を行っている</t>
    <phoneticPr fontId="2"/>
  </si>
  <si>
    <t>課題意識をもち、業務遂行に新しい方法を取り入れるなど、事務の効率化を図っている</t>
    <phoneticPr fontId="2"/>
  </si>
  <si>
    <t>学校の教育課程や年間スケジュールに対応しながら、計画的に事務処理を行っている</t>
    <phoneticPr fontId="2"/>
  </si>
  <si>
    <t>情報活用力</t>
    <phoneticPr fontId="2"/>
  </si>
  <si>
    <t>教育情報はもとより、社会の幅広い情報を敏感に捉え、活用する力</t>
    <phoneticPr fontId="2"/>
  </si>
  <si>
    <t>関係機関等から必要な情報を収集し、活用している</t>
    <phoneticPr fontId="2"/>
  </si>
  <si>
    <t>教育に関する情報以外にも幅広く情報を収集し、活用している</t>
    <phoneticPr fontId="2"/>
  </si>
  <si>
    <t>危機管理力</t>
    <phoneticPr fontId="2"/>
  </si>
  <si>
    <t>事件・事故に対する防止策を準備し、適切に処理する力</t>
    <phoneticPr fontId="2"/>
  </si>
  <si>
    <t>安全確保対策として、来校者への声かけや校舎内外の状況把握を行っている</t>
    <phoneticPr fontId="2"/>
  </si>
  <si>
    <t>予想される事件・事故に関する情報を積極的に収集し、未然防止のための施設・設備の改善に取り組んでいる</t>
    <phoneticPr fontId="2"/>
  </si>
  <si>
    <t>調整力</t>
    <rPh sb="0" eb="3">
      <t>チョウセイリョク</t>
    </rPh>
    <phoneticPr fontId="2"/>
  </si>
  <si>
    <t>外部調整力</t>
    <phoneticPr fontId="2"/>
  </si>
  <si>
    <t>関係機関との連携の促進に取り組む力</t>
    <phoneticPr fontId="2"/>
  </si>
  <si>
    <t>関係機関や関係事業者等と折衝、調整を行い、業務を円滑に推進している</t>
    <phoneticPr fontId="2"/>
  </si>
  <si>
    <t>関係機関等から意見やアドバイスを求め、担当業務に反映させ、具体的な課題改善等に役立てている</t>
    <phoneticPr fontId="2"/>
  </si>
  <si>
    <t>内部調整力</t>
    <phoneticPr fontId="2"/>
  </si>
  <si>
    <t>校内組織を活用し、教職員との連携の促進に取り組む力</t>
    <phoneticPr fontId="2"/>
  </si>
  <si>
    <t>教職員に対して、事務部の業務内容を周知し、校内組織等を活用して効率的に業務を推進している</t>
    <phoneticPr fontId="2"/>
  </si>
  <si>
    <t>教職員の意見を十分に聞きながら、求められる措置をとり、教職員が行う教育活動の充実を図っている</t>
    <phoneticPr fontId="2"/>
  </si>
  <si>
    <t>企画立案力</t>
    <phoneticPr fontId="2"/>
  </si>
  <si>
    <t>担当する校務分掌や学校運営等において、企画・立案する力</t>
    <phoneticPr fontId="2"/>
  </si>
  <si>
    <t>学校や校務分掌等組織の活動に貢献できる力</t>
    <phoneticPr fontId="2"/>
  </si>
  <si>
    <t>事務室の経営方針等</t>
    <rPh sb="0" eb="3">
      <t>ジムシツ</t>
    </rPh>
    <rPh sb="4" eb="6">
      <t>ケイエイ</t>
    </rPh>
    <rPh sb="6" eb="8">
      <t>ホウシン</t>
    </rPh>
    <rPh sb="8" eb="9">
      <t>ナド</t>
    </rPh>
    <phoneticPr fontId="2"/>
  </si>
  <si>
    <t>経営方針</t>
    <rPh sb="0" eb="2">
      <t>ケイエイ</t>
    </rPh>
    <rPh sb="2" eb="4">
      <t>ホウシン</t>
    </rPh>
    <phoneticPr fontId="2"/>
  </si>
  <si>
    <t>令４　小中事務職員用評価シート</t>
    <rPh sb="3" eb="5">
      <t>ショウチュウ</t>
    </rPh>
    <rPh sb="5" eb="7">
      <t>ジム</t>
    </rPh>
    <rPh sb="7" eb="9">
      <t>ショクイン</t>
    </rPh>
    <rPh sb="9" eb="10">
      <t>ヨウ</t>
    </rPh>
    <phoneticPr fontId="2"/>
  </si>
  <si>
    <t>令４　小中事務職員用評価シート</t>
    <rPh sb="3" eb="5">
      <t>ショウチュウ</t>
    </rPh>
    <phoneticPr fontId="2"/>
  </si>
  <si>
    <t>財務管理力</t>
    <phoneticPr fontId="2"/>
  </si>
  <si>
    <t>学校予算等を適切に管理、執行する力</t>
    <phoneticPr fontId="2"/>
  </si>
  <si>
    <t>学校予算の執行状況や施設設備、備品の現状を正確に把握し、適切な管理を行っている</t>
    <phoneticPr fontId="2"/>
  </si>
  <si>
    <t>学校教育目標や課題を踏まえ、予算の編成や改善を行っている</t>
    <phoneticPr fontId="2"/>
  </si>
  <si>
    <t>事務力</t>
    <rPh sb="0" eb="2">
      <t>ジム</t>
    </rPh>
    <rPh sb="2" eb="3">
      <t>リョク</t>
    </rPh>
    <phoneticPr fontId="9"/>
  </si>
  <si>
    <t>調整力</t>
    <rPh sb="0" eb="3">
      <t>チョウセイリョク</t>
    </rPh>
    <phoneticPr fontId="9"/>
  </si>
  <si>
    <t>企画立案力</t>
    <rPh sb="0" eb="5">
      <t>キカクリツアンリョク</t>
    </rPh>
    <phoneticPr fontId="0"/>
  </si>
  <si>
    <t>/280</t>
    <phoneticPr fontId="2"/>
  </si>
  <si>
    <t>/170</t>
    <phoneticPr fontId="2"/>
  </si>
  <si>
    <t>/95</t>
    <phoneticPr fontId="2"/>
  </si>
  <si>
    <t>/250</t>
    <phoneticPr fontId="2"/>
  </si>
  <si>
    <t>/240</t>
    <phoneticPr fontId="2"/>
  </si>
  <si>
    <t>/125</t>
    <phoneticPr fontId="2"/>
  </si>
  <si>
    <t>/65</t>
    <phoneticPr fontId="2"/>
  </si>
  <si>
    <t>/70</t>
    <phoneticPr fontId="2"/>
  </si>
  <si>
    <t>/200</t>
    <phoneticPr fontId="2"/>
  </si>
  <si>
    <t>/300</t>
    <phoneticPr fontId="2"/>
  </si>
  <si>
    <t>時間管理を行い、計画的に行動することで、ワーク・ライフ・バランスを整えている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</si>
</sst>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0" fillId="0" borderId="12" xfId="0" applyBorder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19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3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45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46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vertical="center" wrapText="1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5" fillId="0" borderId="38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39" xfId="0" applyFont="1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15" fillId="0" borderId="35" xfId="0" applyFont="1" applyBorder="1" applyAlignment="1" applyProtection="1">
      <alignment vertical="center" wrapText="1"/>
      <protection locked="0"/>
    </xf>
    <xf numFmtId="0" fontId="15" fillId="0" borderId="36" xfId="0" applyFont="1" applyBorder="1" applyAlignment="1" applyProtection="1">
      <alignment vertical="center" wrapText="1"/>
      <protection locked="0"/>
    </xf>
    <xf numFmtId="0" fontId="15" fillId="0" borderId="37" xfId="0" applyFont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1FEE-AAB7-4220-9BCC-F7C941D4A405}">
  <dimension ref="A1:AC113"/>
  <sheetViews>
    <sheetView showGridLines="0" tabSelected="1" zoomScaleNormal="100" workbookViewId="0">
      <selection activeCell="B3" sqref="B3:H4"/>
    </sheetView>
  </sheetViews>
  <sheetFormatPr defaultRowHeight="18" x14ac:dyDescent="0.45"/>
  <cols>
    <col min="1" max="25" width="5.69921875" customWidth="1"/>
    <col min="29" max="29" width="8.796875" hidden="1" customWidth="1"/>
  </cols>
  <sheetData>
    <row r="1" spans="1:29" ht="20.399999999999999" customHeight="1" x14ac:dyDescent="0.45"/>
    <row r="2" spans="1:29" ht="20.399999999999999" customHeight="1" thickBot="1" x14ac:dyDescent="0.5">
      <c r="A2" s="8" t="s">
        <v>154</v>
      </c>
    </row>
    <row r="3" spans="1:29" ht="21" customHeight="1" x14ac:dyDescent="0.45">
      <c r="A3" s="63" t="s">
        <v>0</v>
      </c>
      <c r="B3" s="68"/>
      <c r="C3" s="69"/>
      <c r="D3" s="69"/>
      <c r="E3" s="69"/>
      <c r="F3" s="69"/>
      <c r="G3" s="69"/>
      <c r="H3" s="70"/>
      <c r="I3" s="74" t="s">
        <v>1</v>
      </c>
      <c r="J3" s="96"/>
      <c r="K3" s="97"/>
      <c r="L3" s="97"/>
      <c r="M3" s="97"/>
      <c r="N3" s="97"/>
      <c r="O3" s="98"/>
      <c r="P3" s="75" t="s">
        <v>3</v>
      </c>
      <c r="Q3" s="68"/>
      <c r="R3" s="70"/>
      <c r="S3" s="75" t="s">
        <v>4</v>
      </c>
      <c r="T3" s="66"/>
      <c r="U3" s="75" t="s">
        <v>5</v>
      </c>
      <c r="V3" s="66"/>
      <c r="W3" s="74" t="s">
        <v>2</v>
      </c>
      <c r="X3" s="66"/>
    </row>
    <row r="4" spans="1:29" ht="21" customHeight="1" thickBot="1" x14ac:dyDescent="0.5">
      <c r="A4" s="63"/>
      <c r="B4" s="71"/>
      <c r="C4" s="72"/>
      <c r="D4" s="72"/>
      <c r="E4" s="72"/>
      <c r="F4" s="72"/>
      <c r="G4" s="72"/>
      <c r="H4" s="73"/>
      <c r="I4" s="74"/>
      <c r="J4" s="99"/>
      <c r="K4" s="100"/>
      <c r="L4" s="100"/>
      <c r="M4" s="100"/>
      <c r="N4" s="100"/>
      <c r="O4" s="101"/>
      <c r="P4" s="75"/>
      <c r="Q4" s="71"/>
      <c r="R4" s="73"/>
      <c r="S4" s="75"/>
      <c r="T4" s="67"/>
      <c r="U4" s="75"/>
      <c r="V4" s="67"/>
      <c r="W4" s="74"/>
      <c r="X4" s="67"/>
    </row>
    <row r="5" spans="1:29" ht="21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4"/>
      <c r="T5" s="3"/>
      <c r="U5" s="4"/>
      <c r="V5" s="3"/>
      <c r="W5" s="3"/>
      <c r="X5" s="3"/>
    </row>
    <row r="6" spans="1:29" ht="21" customHeight="1" x14ac:dyDescent="0.45">
      <c r="A6" s="2" t="s">
        <v>6</v>
      </c>
      <c r="Q6" s="29" t="s">
        <v>8</v>
      </c>
      <c r="R6" s="29" t="s">
        <v>11</v>
      </c>
      <c r="S6" s="29"/>
      <c r="T6" s="29"/>
      <c r="U6" s="29"/>
      <c r="V6" s="29"/>
      <c r="W6" s="29" t="s">
        <v>9</v>
      </c>
      <c r="X6" s="29" t="s">
        <v>10</v>
      </c>
      <c r="AC6" t="s">
        <v>44</v>
      </c>
    </row>
    <row r="7" spans="1:29" ht="21" customHeight="1" thickBot="1" x14ac:dyDescent="0.5">
      <c r="A7" s="76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30"/>
      <c r="R7" s="31"/>
      <c r="S7" s="31"/>
      <c r="T7" s="31"/>
      <c r="U7" s="31"/>
      <c r="V7" s="31"/>
      <c r="W7" s="30"/>
      <c r="X7" s="30"/>
      <c r="AA7" t="s">
        <v>111</v>
      </c>
      <c r="AC7" t="s">
        <v>45</v>
      </c>
    </row>
    <row r="8" spans="1:29" ht="19.2" customHeight="1" thickBot="1" x14ac:dyDescent="0.5">
      <c r="A8" s="56" t="s">
        <v>126</v>
      </c>
      <c r="B8" s="59" t="s">
        <v>127</v>
      </c>
      <c r="C8" s="60"/>
      <c r="D8" s="32" t="s">
        <v>128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95"/>
      <c r="R8" s="44"/>
      <c r="S8" s="45"/>
      <c r="T8" s="45"/>
      <c r="U8" s="45"/>
      <c r="V8" s="46"/>
      <c r="W8" s="54"/>
      <c r="X8" s="55"/>
      <c r="Z8" s="11" t="s">
        <v>112</v>
      </c>
      <c r="AA8" s="12">
        <f>LEN(R8)</f>
        <v>0</v>
      </c>
      <c r="AB8" s="13" t="s">
        <v>163</v>
      </c>
      <c r="AC8" t="s">
        <v>46</v>
      </c>
    </row>
    <row r="9" spans="1:29" ht="19.2" customHeight="1" thickBot="1" x14ac:dyDescent="0.5">
      <c r="A9" s="56"/>
      <c r="B9" s="59"/>
      <c r="C9" s="59"/>
      <c r="D9" s="81" t="s">
        <v>129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18"/>
      <c r="R9" s="51"/>
      <c r="S9" s="52"/>
      <c r="T9" s="52"/>
      <c r="U9" s="52"/>
      <c r="V9" s="53"/>
      <c r="W9" s="54"/>
      <c r="X9" s="55"/>
      <c r="AC9" t="s">
        <v>47</v>
      </c>
    </row>
    <row r="10" spans="1:29" ht="19.2" customHeight="1" thickBot="1" x14ac:dyDescent="0.5">
      <c r="A10" s="56"/>
      <c r="B10" s="59"/>
      <c r="C10" s="59"/>
      <c r="D10" s="81" t="s">
        <v>130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18"/>
      <c r="R10" s="51"/>
      <c r="S10" s="52"/>
      <c r="T10" s="52"/>
      <c r="U10" s="52"/>
      <c r="V10" s="53"/>
      <c r="W10" s="54"/>
      <c r="X10" s="55"/>
      <c r="AC10" t="s">
        <v>48</v>
      </c>
    </row>
    <row r="11" spans="1:29" ht="19.2" customHeight="1" thickBot="1" x14ac:dyDescent="0.5">
      <c r="A11" s="56"/>
      <c r="B11" s="59"/>
      <c r="C11" s="59"/>
      <c r="D11" s="93" t="s">
        <v>131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9"/>
      <c r="R11" s="51"/>
      <c r="S11" s="52"/>
      <c r="T11" s="52"/>
      <c r="U11" s="52"/>
      <c r="V11" s="53"/>
      <c r="W11" s="54"/>
      <c r="X11" s="55"/>
      <c r="AC11" t="s">
        <v>49</v>
      </c>
    </row>
    <row r="12" spans="1:29" ht="19.2" customHeight="1" thickBot="1" x14ac:dyDescent="0.5">
      <c r="A12" s="56"/>
      <c r="B12" s="59" t="s">
        <v>156</v>
      </c>
      <c r="C12" s="60"/>
      <c r="D12" s="64" t="s">
        <v>157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51"/>
      <c r="S12" s="52"/>
      <c r="T12" s="52"/>
      <c r="U12" s="52"/>
      <c r="V12" s="53"/>
      <c r="W12" s="54"/>
      <c r="X12" s="55"/>
      <c r="AC12" t="s">
        <v>50</v>
      </c>
    </row>
    <row r="13" spans="1:29" ht="19.2" customHeight="1" thickBot="1" x14ac:dyDescent="0.5">
      <c r="A13" s="56"/>
      <c r="B13" s="59"/>
      <c r="C13" s="59"/>
      <c r="D13" s="57" t="s">
        <v>158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19"/>
      <c r="R13" s="51"/>
      <c r="S13" s="52"/>
      <c r="T13" s="52"/>
      <c r="U13" s="52"/>
      <c r="V13" s="53"/>
      <c r="W13" s="54"/>
      <c r="X13" s="55"/>
      <c r="AC13" t="s">
        <v>51</v>
      </c>
    </row>
    <row r="14" spans="1:29" ht="19.2" customHeight="1" thickBot="1" x14ac:dyDescent="0.5">
      <c r="A14" s="56"/>
      <c r="B14" s="59"/>
      <c r="C14" s="59"/>
      <c r="D14" s="57" t="s">
        <v>159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19"/>
      <c r="R14" s="51"/>
      <c r="S14" s="52"/>
      <c r="T14" s="52"/>
      <c r="U14" s="52"/>
      <c r="V14" s="53"/>
      <c r="W14" s="54"/>
      <c r="X14" s="55"/>
      <c r="AC14" t="s">
        <v>52</v>
      </c>
    </row>
    <row r="15" spans="1:29" ht="19.2" customHeight="1" thickBot="1" x14ac:dyDescent="0.5">
      <c r="A15" s="56"/>
      <c r="B15" s="59" t="s">
        <v>132</v>
      </c>
      <c r="C15" s="60"/>
      <c r="D15" s="64" t="s">
        <v>133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51"/>
      <c r="S15" s="52"/>
      <c r="T15" s="52"/>
      <c r="U15" s="52"/>
      <c r="V15" s="53"/>
      <c r="W15" s="54"/>
      <c r="X15" s="55"/>
      <c r="AC15" t="s">
        <v>63</v>
      </c>
    </row>
    <row r="16" spans="1:29" ht="19.2" customHeight="1" thickBot="1" x14ac:dyDescent="0.5">
      <c r="A16" s="56"/>
      <c r="B16" s="59"/>
      <c r="C16" s="59"/>
      <c r="D16" s="57" t="s">
        <v>134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19"/>
      <c r="R16" s="51"/>
      <c r="S16" s="52"/>
      <c r="T16" s="52"/>
      <c r="U16" s="52"/>
      <c r="V16" s="53"/>
      <c r="W16" s="54"/>
      <c r="X16" s="55"/>
    </row>
    <row r="17" spans="1:28" ht="19.2" customHeight="1" thickBot="1" x14ac:dyDescent="0.5">
      <c r="A17" s="56"/>
      <c r="B17" s="59"/>
      <c r="C17" s="59"/>
      <c r="D17" s="57" t="s">
        <v>135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19"/>
      <c r="R17" s="51"/>
      <c r="S17" s="52"/>
      <c r="T17" s="52"/>
      <c r="U17" s="52"/>
      <c r="V17" s="53"/>
      <c r="W17" s="54"/>
      <c r="X17" s="55"/>
    </row>
    <row r="18" spans="1:28" ht="19.2" customHeight="1" thickBot="1" x14ac:dyDescent="0.5">
      <c r="A18" s="56"/>
      <c r="B18" s="61" t="s">
        <v>136</v>
      </c>
      <c r="C18" s="62"/>
      <c r="D18" s="65" t="s">
        <v>137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92"/>
      <c r="R18" s="51"/>
      <c r="S18" s="52"/>
      <c r="T18" s="52"/>
      <c r="U18" s="52"/>
      <c r="V18" s="53"/>
      <c r="W18" s="54"/>
      <c r="X18" s="55"/>
    </row>
    <row r="19" spans="1:28" ht="19.2" customHeight="1" thickBot="1" x14ac:dyDescent="0.5">
      <c r="A19" s="56"/>
      <c r="B19" s="61"/>
      <c r="C19" s="61"/>
      <c r="D19" s="58" t="s">
        <v>138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19"/>
      <c r="R19" s="51"/>
      <c r="S19" s="52"/>
      <c r="T19" s="52"/>
      <c r="U19" s="52"/>
      <c r="V19" s="53"/>
      <c r="W19" s="54"/>
      <c r="X19" s="55"/>
    </row>
    <row r="20" spans="1:28" ht="19.2" customHeight="1" x14ac:dyDescent="0.45">
      <c r="A20" s="56"/>
      <c r="B20" s="61"/>
      <c r="C20" s="61"/>
      <c r="D20" s="84" t="s">
        <v>139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  <c r="Q20" s="35"/>
      <c r="R20" s="78"/>
      <c r="S20" s="79"/>
      <c r="T20" s="79"/>
      <c r="U20" s="79"/>
      <c r="V20" s="80"/>
      <c r="W20" s="54"/>
      <c r="X20" s="55"/>
    </row>
    <row r="21" spans="1:28" ht="19.2" customHeight="1" thickBot="1" x14ac:dyDescent="0.5">
      <c r="A21" s="56"/>
      <c r="B21" s="61"/>
      <c r="C21" s="61"/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36"/>
      <c r="R21" s="47"/>
      <c r="S21" s="48"/>
      <c r="T21" s="48"/>
      <c r="U21" s="48"/>
      <c r="V21" s="49"/>
      <c r="W21" s="54"/>
      <c r="X21" s="55"/>
    </row>
    <row r="22" spans="1:28" ht="19.2" customHeight="1" thickBot="1" x14ac:dyDescent="0.5">
      <c r="A22" s="56" t="s">
        <v>140</v>
      </c>
      <c r="B22" s="61" t="s">
        <v>141</v>
      </c>
      <c r="C22" s="60"/>
      <c r="D22" s="32" t="s">
        <v>142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44"/>
      <c r="S22" s="45"/>
      <c r="T22" s="45"/>
      <c r="U22" s="45"/>
      <c r="V22" s="46"/>
      <c r="W22" s="54"/>
      <c r="X22" s="55"/>
      <c r="Z22" s="11" t="s">
        <v>113</v>
      </c>
      <c r="AA22" s="12">
        <f>LEN(R22)</f>
        <v>0</v>
      </c>
      <c r="AB22" s="13" t="s">
        <v>125</v>
      </c>
    </row>
    <row r="23" spans="1:28" ht="19.2" customHeight="1" thickBot="1" x14ac:dyDescent="0.5">
      <c r="A23" s="56"/>
      <c r="B23" s="59"/>
      <c r="C23" s="59"/>
      <c r="D23" s="57" t="s">
        <v>143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19"/>
      <c r="R23" s="51"/>
      <c r="S23" s="52"/>
      <c r="T23" s="52"/>
      <c r="U23" s="52"/>
      <c r="V23" s="53"/>
      <c r="W23" s="54"/>
      <c r="X23" s="55"/>
    </row>
    <row r="24" spans="1:28" ht="19.2" customHeight="1" x14ac:dyDescent="0.45">
      <c r="A24" s="56"/>
      <c r="B24" s="59"/>
      <c r="C24" s="59"/>
      <c r="D24" s="37" t="s">
        <v>144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5"/>
      <c r="R24" s="51"/>
      <c r="S24" s="52"/>
      <c r="T24" s="52"/>
      <c r="U24" s="52"/>
      <c r="V24" s="53"/>
      <c r="W24" s="54"/>
      <c r="X24" s="55"/>
    </row>
    <row r="25" spans="1:28" ht="19.2" customHeight="1" thickBot="1" x14ac:dyDescent="0.5">
      <c r="A25" s="56"/>
      <c r="B25" s="59"/>
      <c r="C25" s="59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36"/>
      <c r="R25" s="51"/>
      <c r="S25" s="52"/>
      <c r="T25" s="52"/>
      <c r="U25" s="52"/>
      <c r="V25" s="53"/>
      <c r="W25" s="54"/>
      <c r="X25" s="55"/>
    </row>
    <row r="26" spans="1:28" ht="19.2" customHeight="1" thickBot="1" x14ac:dyDescent="0.5">
      <c r="A26" s="56"/>
      <c r="B26" s="61" t="s">
        <v>145</v>
      </c>
      <c r="C26" s="62"/>
      <c r="D26" s="32" t="s">
        <v>146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51"/>
      <c r="S26" s="52"/>
      <c r="T26" s="52"/>
      <c r="U26" s="52"/>
      <c r="V26" s="53"/>
      <c r="W26" s="54"/>
      <c r="X26" s="55"/>
    </row>
    <row r="27" spans="1:28" ht="19.2" customHeight="1" x14ac:dyDescent="0.45">
      <c r="A27" s="56"/>
      <c r="B27" s="61"/>
      <c r="C27" s="61"/>
      <c r="D27" s="37" t="s">
        <v>147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5"/>
      <c r="R27" s="51"/>
      <c r="S27" s="52"/>
      <c r="T27" s="52"/>
      <c r="U27" s="52"/>
      <c r="V27" s="53"/>
      <c r="W27" s="54"/>
      <c r="X27" s="55"/>
    </row>
    <row r="28" spans="1:28" ht="19.2" customHeight="1" thickBot="1" x14ac:dyDescent="0.5">
      <c r="A28" s="56"/>
      <c r="B28" s="61"/>
      <c r="C28" s="61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36"/>
      <c r="R28" s="51"/>
      <c r="S28" s="52"/>
      <c r="T28" s="52"/>
      <c r="U28" s="52"/>
      <c r="V28" s="53"/>
      <c r="W28" s="54"/>
      <c r="X28" s="55"/>
    </row>
    <row r="29" spans="1:28" ht="19.2" customHeight="1" x14ac:dyDescent="0.45">
      <c r="A29" s="56"/>
      <c r="B29" s="61"/>
      <c r="C29" s="61"/>
      <c r="D29" s="37" t="s">
        <v>148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35"/>
      <c r="R29" s="51"/>
      <c r="S29" s="52"/>
      <c r="T29" s="52"/>
      <c r="U29" s="52"/>
      <c r="V29" s="53"/>
      <c r="W29" s="54"/>
      <c r="X29" s="55"/>
    </row>
    <row r="30" spans="1:28" ht="19.2" customHeight="1" thickBot="1" x14ac:dyDescent="0.5">
      <c r="A30" s="56"/>
      <c r="B30" s="61"/>
      <c r="C30" s="61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36"/>
      <c r="R30" s="47"/>
      <c r="S30" s="48"/>
      <c r="T30" s="48"/>
      <c r="U30" s="48"/>
      <c r="V30" s="49"/>
      <c r="W30" s="54"/>
      <c r="X30" s="55"/>
    </row>
    <row r="31" spans="1:28" ht="19.2" customHeight="1" thickBot="1" x14ac:dyDescent="0.5">
      <c r="A31" s="76" t="s">
        <v>12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8" ht="19.2" customHeight="1" thickBot="1" x14ac:dyDescent="0.5">
      <c r="A32" s="56" t="s">
        <v>39</v>
      </c>
      <c r="B32" s="61" t="s">
        <v>24</v>
      </c>
      <c r="C32" s="62"/>
      <c r="D32" s="32" t="s">
        <v>13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95"/>
      <c r="R32" s="44"/>
      <c r="S32" s="45"/>
      <c r="T32" s="45"/>
      <c r="U32" s="45"/>
      <c r="V32" s="46"/>
      <c r="W32" s="54"/>
      <c r="X32" s="55"/>
      <c r="Z32" s="11" t="s">
        <v>114</v>
      </c>
      <c r="AA32" s="12">
        <f>LEN(R32)</f>
        <v>0</v>
      </c>
      <c r="AB32" s="13" t="s">
        <v>164</v>
      </c>
    </row>
    <row r="33" spans="1:28" ht="19.2" customHeight="1" x14ac:dyDescent="0.45">
      <c r="A33" s="109"/>
      <c r="B33" s="61"/>
      <c r="C33" s="61"/>
      <c r="D33" s="110" t="s">
        <v>14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81"/>
      <c r="Q33" s="111"/>
      <c r="R33" s="51"/>
      <c r="S33" s="52"/>
      <c r="T33" s="52"/>
      <c r="U33" s="52"/>
      <c r="V33" s="53"/>
      <c r="W33" s="54"/>
      <c r="X33" s="55"/>
    </row>
    <row r="34" spans="1:28" ht="19.2" customHeight="1" thickBot="1" x14ac:dyDescent="0.5">
      <c r="A34" s="109"/>
      <c r="B34" s="61"/>
      <c r="C34" s="61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81"/>
      <c r="Q34" s="112"/>
      <c r="R34" s="51"/>
      <c r="S34" s="52"/>
      <c r="T34" s="52"/>
      <c r="U34" s="52"/>
      <c r="V34" s="53"/>
      <c r="W34" s="54"/>
      <c r="X34" s="55"/>
    </row>
    <row r="35" spans="1:28" ht="19.2" customHeight="1" thickBot="1" x14ac:dyDescent="0.5">
      <c r="A35" s="109"/>
      <c r="B35" s="61"/>
      <c r="C35" s="61"/>
      <c r="D35" s="110" t="s">
        <v>15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81"/>
      <c r="Q35" s="19"/>
      <c r="R35" s="51"/>
      <c r="S35" s="52"/>
      <c r="T35" s="52"/>
      <c r="U35" s="52"/>
      <c r="V35" s="53"/>
      <c r="W35" s="54"/>
      <c r="X35" s="55"/>
    </row>
    <row r="36" spans="1:28" ht="19.2" customHeight="1" thickBot="1" x14ac:dyDescent="0.5">
      <c r="A36" s="109"/>
      <c r="B36" s="61"/>
      <c r="C36" s="61"/>
      <c r="D36" s="108" t="s">
        <v>16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93"/>
      <c r="Q36" s="19"/>
      <c r="R36" s="51"/>
      <c r="S36" s="52"/>
      <c r="T36" s="52"/>
      <c r="U36" s="52"/>
      <c r="V36" s="53"/>
      <c r="W36" s="54"/>
      <c r="X36" s="55"/>
    </row>
    <row r="37" spans="1:28" ht="19.2" customHeight="1" x14ac:dyDescent="0.45">
      <c r="A37" s="109"/>
      <c r="B37" s="61"/>
      <c r="C37" s="61"/>
      <c r="D37" s="110" t="s">
        <v>17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81"/>
      <c r="Q37" s="111"/>
      <c r="R37" s="51"/>
      <c r="S37" s="52"/>
      <c r="T37" s="52"/>
      <c r="U37" s="52"/>
      <c r="V37" s="53"/>
      <c r="W37" s="54"/>
      <c r="X37" s="55"/>
    </row>
    <row r="38" spans="1:28" ht="19.2" customHeight="1" x14ac:dyDescent="0.45">
      <c r="A38" s="109"/>
      <c r="B38" s="61"/>
      <c r="C38" s="61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81"/>
      <c r="Q38" s="113"/>
      <c r="R38" s="51"/>
      <c r="S38" s="52"/>
      <c r="T38" s="52"/>
      <c r="U38" s="52"/>
      <c r="V38" s="53"/>
      <c r="W38" s="54"/>
      <c r="X38" s="55"/>
    </row>
    <row r="39" spans="1:28" ht="19.2" customHeight="1" thickBot="1" x14ac:dyDescent="0.5">
      <c r="A39" s="109"/>
      <c r="B39" s="61"/>
      <c r="C39" s="61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81"/>
      <c r="Q39" s="112"/>
      <c r="R39" s="51"/>
      <c r="S39" s="52"/>
      <c r="T39" s="52"/>
      <c r="U39" s="52"/>
      <c r="V39" s="53"/>
      <c r="W39" s="54"/>
      <c r="X39" s="55"/>
    </row>
    <row r="40" spans="1:28" ht="19.2" customHeight="1" thickBot="1" x14ac:dyDescent="0.5">
      <c r="A40" s="109"/>
      <c r="B40" s="61"/>
      <c r="C40" s="61"/>
      <c r="D40" s="108" t="s">
        <v>18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93"/>
      <c r="Q40" s="19"/>
      <c r="R40" s="47"/>
      <c r="S40" s="48"/>
      <c r="T40" s="48"/>
      <c r="U40" s="48"/>
      <c r="V40" s="49"/>
      <c r="W40" s="54"/>
      <c r="X40" s="55"/>
    </row>
    <row r="41" spans="1:28" ht="19.2" customHeight="1" thickBot="1" x14ac:dyDescent="0.5">
      <c r="A41" s="109"/>
      <c r="B41" s="59" t="s">
        <v>23</v>
      </c>
      <c r="C41" s="60"/>
      <c r="D41" s="32" t="s">
        <v>19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44"/>
      <c r="S41" s="45"/>
      <c r="T41" s="45"/>
      <c r="U41" s="45"/>
      <c r="V41" s="46"/>
      <c r="W41" s="54"/>
      <c r="X41" s="55"/>
      <c r="Z41" s="11" t="s">
        <v>115</v>
      </c>
      <c r="AA41" s="12">
        <f>LEN(R41)</f>
        <v>0</v>
      </c>
      <c r="AB41" s="13" t="s">
        <v>165</v>
      </c>
    </row>
    <row r="42" spans="1:28" ht="19.2" customHeight="1" thickBot="1" x14ac:dyDescent="0.5">
      <c r="A42" s="109"/>
      <c r="B42" s="59"/>
      <c r="C42" s="59"/>
      <c r="D42" s="57" t="s">
        <v>20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19"/>
      <c r="R42" s="51"/>
      <c r="S42" s="52"/>
      <c r="T42" s="52"/>
      <c r="U42" s="52"/>
      <c r="V42" s="53"/>
      <c r="W42" s="54"/>
      <c r="X42" s="55"/>
    </row>
    <row r="43" spans="1:28" ht="19.2" customHeight="1" thickBot="1" x14ac:dyDescent="0.5">
      <c r="A43" s="109"/>
      <c r="B43" s="59"/>
      <c r="C43" s="59"/>
      <c r="D43" s="57" t="s">
        <v>21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19"/>
      <c r="R43" s="51"/>
      <c r="S43" s="52"/>
      <c r="T43" s="52"/>
      <c r="U43" s="52"/>
      <c r="V43" s="53"/>
      <c r="W43" s="54"/>
      <c r="X43" s="55"/>
    </row>
    <row r="44" spans="1:28" ht="19.2" customHeight="1" thickBot="1" x14ac:dyDescent="0.5">
      <c r="A44" s="109"/>
      <c r="B44" s="59"/>
      <c r="C44" s="59"/>
      <c r="D44" s="84" t="s">
        <v>173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19"/>
      <c r="R44" s="51"/>
      <c r="S44" s="52"/>
      <c r="T44" s="52"/>
      <c r="U44" s="52"/>
      <c r="V44" s="53"/>
      <c r="W44" s="54"/>
      <c r="X44" s="55"/>
    </row>
    <row r="45" spans="1:28" ht="19.2" customHeight="1" thickBot="1" x14ac:dyDescent="0.5">
      <c r="A45" s="109"/>
      <c r="B45" s="59"/>
      <c r="C45" s="59"/>
      <c r="D45" s="57" t="s">
        <v>22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19"/>
      <c r="R45" s="47"/>
      <c r="S45" s="48"/>
      <c r="T45" s="48"/>
      <c r="U45" s="48"/>
      <c r="V45" s="49"/>
      <c r="W45" s="54"/>
      <c r="X45" s="55"/>
    </row>
    <row r="46" spans="1:28" ht="19.2" customHeight="1" thickBot="1" x14ac:dyDescent="0.5">
      <c r="A46" s="76" t="s">
        <v>25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8" ht="19.2" customHeight="1" thickBot="1" x14ac:dyDescent="0.5">
      <c r="A47" s="56" t="s">
        <v>40</v>
      </c>
      <c r="B47" s="118" t="s">
        <v>149</v>
      </c>
      <c r="C47" s="119"/>
      <c r="D47" s="32" t="s">
        <v>150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95"/>
      <c r="R47" s="44"/>
      <c r="S47" s="45"/>
      <c r="T47" s="45"/>
      <c r="U47" s="45"/>
      <c r="V47" s="46"/>
      <c r="W47" s="102"/>
      <c r="X47" s="105"/>
      <c r="Z47" s="11" t="s">
        <v>117</v>
      </c>
      <c r="AA47" s="12">
        <f>LEN(R47)</f>
        <v>0</v>
      </c>
      <c r="AB47" s="13" t="s">
        <v>166</v>
      </c>
    </row>
    <row r="48" spans="1:28" ht="19.2" customHeight="1" thickBot="1" x14ac:dyDescent="0.5">
      <c r="A48" s="109"/>
      <c r="B48" s="120"/>
      <c r="C48" s="121"/>
      <c r="D48" s="37" t="s">
        <v>26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19"/>
      <c r="R48" s="51"/>
      <c r="S48" s="52"/>
      <c r="T48" s="52"/>
      <c r="U48" s="52"/>
      <c r="V48" s="53"/>
      <c r="W48" s="103"/>
      <c r="X48" s="106"/>
    </row>
    <row r="49" spans="1:28" ht="19.2" customHeight="1" thickBot="1" x14ac:dyDescent="0.5">
      <c r="A49" s="109"/>
      <c r="B49" s="120"/>
      <c r="C49" s="121"/>
      <c r="D49" s="84" t="s">
        <v>27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9"/>
      <c r="R49" s="51"/>
      <c r="S49" s="52"/>
      <c r="T49" s="52"/>
      <c r="U49" s="52"/>
      <c r="V49" s="53"/>
      <c r="W49" s="104"/>
      <c r="X49" s="107"/>
    </row>
    <row r="50" spans="1:28" ht="19.2" customHeight="1" thickBot="1" x14ac:dyDescent="0.5">
      <c r="A50" s="109"/>
      <c r="B50" s="114" t="s">
        <v>36</v>
      </c>
      <c r="C50" s="115"/>
      <c r="D50" s="32" t="s">
        <v>151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51"/>
      <c r="S50" s="52"/>
      <c r="T50" s="52"/>
      <c r="U50" s="52"/>
      <c r="V50" s="53"/>
      <c r="W50" s="102"/>
      <c r="X50" s="105"/>
    </row>
    <row r="51" spans="1:28" ht="19.2" customHeight="1" thickBot="1" x14ac:dyDescent="0.5">
      <c r="A51" s="109"/>
      <c r="B51" s="116"/>
      <c r="C51" s="117"/>
      <c r="D51" s="57" t="s">
        <v>28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19"/>
      <c r="R51" s="51"/>
      <c r="S51" s="52"/>
      <c r="T51" s="52"/>
      <c r="U51" s="52"/>
      <c r="V51" s="53"/>
      <c r="W51" s="103"/>
      <c r="X51" s="106"/>
    </row>
    <row r="52" spans="1:28" ht="19.2" customHeight="1" thickBot="1" x14ac:dyDescent="0.5">
      <c r="A52" s="109"/>
      <c r="B52" s="116"/>
      <c r="C52" s="117"/>
      <c r="D52" s="84" t="s">
        <v>29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19"/>
      <c r="R52" s="51"/>
      <c r="S52" s="52"/>
      <c r="T52" s="52"/>
      <c r="U52" s="52"/>
      <c r="V52" s="53"/>
      <c r="W52" s="104"/>
      <c r="X52" s="107"/>
    </row>
    <row r="53" spans="1:28" ht="19.2" customHeight="1" thickBot="1" x14ac:dyDescent="0.5">
      <c r="A53" s="109"/>
      <c r="B53" s="61" t="s">
        <v>38</v>
      </c>
      <c r="C53" s="60"/>
      <c r="D53" s="32" t="s">
        <v>30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51"/>
      <c r="S53" s="52"/>
      <c r="T53" s="52"/>
      <c r="U53" s="52"/>
      <c r="V53" s="53"/>
      <c r="W53" s="102"/>
      <c r="X53" s="105"/>
    </row>
    <row r="54" spans="1:28" ht="19.2" customHeight="1" thickBot="1" x14ac:dyDescent="0.5">
      <c r="A54" s="109"/>
      <c r="B54" s="59"/>
      <c r="C54" s="59"/>
      <c r="D54" s="37" t="s">
        <v>31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9"/>
      <c r="R54" s="51"/>
      <c r="S54" s="52"/>
      <c r="T54" s="52"/>
      <c r="U54" s="52"/>
      <c r="V54" s="53"/>
      <c r="W54" s="103"/>
      <c r="X54" s="106"/>
    </row>
    <row r="55" spans="1:28" ht="19.2" customHeight="1" thickBot="1" x14ac:dyDescent="0.5">
      <c r="A55" s="109"/>
      <c r="B55" s="59"/>
      <c r="C55" s="59"/>
      <c r="D55" s="108" t="s">
        <v>32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93"/>
      <c r="Q55" s="19"/>
      <c r="R55" s="51"/>
      <c r="S55" s="52"/>
      <c r="T55" s="52"/>
      <c r="U55" s="52"/>
      <c r="V55" s="53"/>
      <c r="W55" s="104"/>
      <c r="X55" s="107"/>
    </row>
    <row r="56" spans="1:28" ht="19.2" customHeight="1" thickBot="1" x14ac:dyDescent="0.5">
      <c r="A56" s="109"/>
      <c r="B56" s="59" t="s">
        <v>37</v>
      </c>
      <c r="C56" s="60"/>
      <c r="D56" s="32" t="s">
        <v>33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4"/>
      <c r="R56" s="51"/>
      <c r="S56" s="52"/>
      <c r="T56" s="52"/>
      <c r="U56" s="52"/>
      <c r="V56" s="53"/>
      <c r="W56" s="102"/>
      <c r="X56" s="105"/>
    </row>
    <row r="57" spans="1:28" ht="19.2" customHeight="1" thickBot="1" x14ac:dyDescent="0.5">
      <c r="A57" s="109"/>
      <c r="B57" s="59"/>
      <c r="C57" s="59"/>
      <c r="D57" s="57" t="s">
        <v>34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19"/>
      <c r="R57" s="51"/>
      <c r="S57" s="52"/>
      <c r="T57" s="52"/>
      <c r="U57" s="52"/>
      <c r="V57" s="53"/>
      <c r="W57" s="103"/>
      <c r="X57" s="106"/>
    </row>
    <row r="58" spans="1:28" ht="19.2" customHeight="1" thickBot="1" x14ac:dyDescent="0.5">
      <c r="A58" s="109"/>
      <c r="B58" s="59"/>
      <c r="C58" s="59"/>
      <c r="D58" s="108" t="s">
        <v>35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93"/>
      <c r="Q58" s="19"/>
      <c r="R58" s="47"/>
      <c r="S58" s="48"/>
      <c r="T58" s="48"/>
      <c r="U58" s="48"/>
      <c r="V58" s="49"/>
      <c r="W58" s="104"/>
      <c r="X58" s="107"/>
    </row>
    <row r="59" spans="1:28" ht="20.399999999999999" customHeight="1" x14ac:dyDescent="0.45"/>
    <row r="60" spans="1:28" ht="21" customHeight="1" x14ac:dyDescent="0.45">
      <c r="A60" s="8" t="s">
        <v>155</v>
      </c>
      <c r="P60" s="1" t="s">
        <v>1</v>
      </c>
      <c r="Q60" s="50" t="str">
        <f>IF(J3="","",J3)</f>
        <v/>
      </c>
      <c r="R60" s="50"/>
      <c r="S60" s="50"/>
      <c r="T60" s="50"/>
      <c r="U60" s="50"/>
      <c r="V60" s="50"/>
      <c r="W60" s="50"/>
      <c r="X60" s="50"/>
    </row>
    <row r="61" spans="1:28" ht="21" customHeight="1" x14ac:dyDescent="0.45">
      <c r="A61" s="2" t="s">
        <v>41</v>
      </c>
    </row>
    <row r="62" spans="1:28" ht="21" customHeight="1" thickBot="1" x14ac:dyDescent="0.5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8" ht="21" customHeight="1" x14ac:dyDescent="0.4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6"/>
      <c r="Z63" s="11" t="s">
        <v>118</v>
      </c>
      <c r="AA63" s="12">
        <f>LEN(A63)</f>
        <v>0</v>
      </c>
      <c r="AB63" s="13" t="s">
        <v>167</v>
      </c>
    </row>
    <row r="64" spans="1:28" ht="21" customHeight="1" thickBot="1" x14ac:dyDescent="0.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9"/>
    </row>
    <row r="65" spans="1:28" ht="21" customHeight="1" x14ac:dyDescent="0.45">
      <c r="L65" s="10"/>
    </row>
    <row r="66" spans="1:28" ht="21" customHeight="1" thickBot="1" x14ac:dyDescent="0.5">
      <c r="A66" s="43" t="s">
        <v>43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8" ht="21" customHeight="1" x14ac:dyDescent="0.4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6"/>
      <c r="Z67" s="11" t="s">
        <v>119</v>
      </c>
      <c r="AA67" s="12">
        <f>LEN(A67)</f>
        <v>0</v>
      </c>
      <c r="AB67" s="13" t="s">
        <v>167</v>
      </c>
    </row>
    <row r="68" spans="1:28" ht="21" customHeight="1" thickBot="1" x14ac:dyDescent="0.5">
      <c r="A68" s="4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9"/>
    </row>
    <row r="69" spans="1:28" ht="21" customHeight="1" thickBot="1" x14ac:dyDescent="0.5">
      <c r="L69" s="14"/>
    </row>
    <row r="70" spans="1:28" ht="21" customHeight="1" thickBot="1" x14ac:dyDescent="0.5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2"/>
      <c r="K70" s="16"/>
      <c r="L70" s="20" t="s">
        <v>53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</row>
    <row r="71" spans="1:28" ht="21" customHeight="1" x14ac:dyDescent="0.45">
      <c r="A71" s="23"/>
      <c r="B71" s="24"/>
      <c r="C71" s="24"/>
      <c r="D71" s="24"/>
      <c r="E71" s="24"/>
      <c r="F71" s="24"/>
      <c r="G71" s="24"/>
      <c r="H71" s="24"/>
      <c r="I71" s="24"/>
      <c r="J71" s="25"/>
      <c r="K71" s="15"/>
      <c r="L71" s="23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5"/>
      <c r="Z71" s="11" t="s">
        <v>153</v>
      </c>
      <c r="AA71" s="12">
        <f>LEN(A71)</f>
        <v>0</v>
      </c>
      <c r="AB71" s="13" t="s">
        <v>165</v>
      </c>
    </row>
    <row r="72" spans="1:28" ht="21" customHeight="1" thickBot="1" x14ac:dyDescent="0.5">
      <c r="A72" s="26"/>
      <c r="B72" s="27"/>
      <c r="C72" s="27"/>
      <c r="D72" s="27"/>
      <c r="E72" s="27"/>
      <c r="F72" s="27"/>
      <c r="G72" s="27"/>
      <c r="H72" s="27"/>
      <c r="I72" s="27"/>
      <c r="J72" s="28"/>
      <c r="K72" s="15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8"/>
      <c r="Z72" s="11" t="s">
        <v>120</v>
      </c>
      <c r="AA72" s="12">
        <f>LEN(L71)</f>
        <v>0</v>
      </c>
      <c r="AB72" s="13" t="s">
        <v>168</v>
      </c>
    </row>
    <row r="73" spans="1:28" ht="21" customHeight="1" x14ac:dyDescent="0.45">
      <c r="L73" s="10"/>
      <c r="Z73" s="11"/>
      <c r="AA73" s="17"/>
      <c r="AB73" s="13"/>
    </row>
    <row r="74" spans="1:28" ht="21" customHeight="1" x14ac:dyDescent="0.45">
      <c r="A74" s="122" t="s">
        <v>54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1:28" ht="21" customHeight="1" x14ac:dyDescent="0.45">
      <c r="A75" s="123" t="s">
        <v>55</v>
      </c>
      <c r="B75" s="123"/>
      <c r="C75" s="125" t="s">
        <v>56</v>
      </c>
      <c r="D75" s="126"/>
      <c r="E75" s="126"/>
      <c r="F75" s="126"/>
      <c r="G75" s="126"/>
      <c r="H75" s="126"/>
      <c r="I75" s="126"/>
      <c r="J75" s="123" t="s">
        <v>57</v>
      </c>
      <c r="K75" s="128" t="s">
        <v>58</v>
      </c>
      <c r="L75" s="123"/>
      <c r="M75" s="123"/>
      <c r="N75" s="123"/>
      <c r="O75" s="123"/>
      <c r="P75" s="123"/>
      <c r="Q75" s="123"/>
      <c r="R75" s="123"/>
      <c r="S75" s="128" t="s">
        <v>59</v>
      </c>
      <c r="T75" s="123" t="s">
        <v>60</v>
      </c>
      <c r="U75" s="123"/>
      <c r="V75" s="123"/>
      <c r="W75" s="128" t="s">
        <v>61</v>
      </c>
      <c r="X75" s="128" t="s">
        <v>62</v>
      </c>
    </row>
    <row r="76" spans="1:28" ht="21" customHeight="1" thickBot="1" x14ac:dyDescent="0.5">
      <c r="A76" s="124"/>
      <c r="B76" s="124"/>
      <c r="C76" s="127"/>
      <c r="D76" s="127"/>
      <c r="E76" s="127"/>
      <c r="F76" s="127"/>
      <c r="G76" s="127"/>
      <c r="H76" s="127"/>
      <c r="I76" s="127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</row>
    <row r="77" spans="1:28" ht="21" customHeight="1" x14ac:dyDescent="0.45">
      <c r="A77" s="44"/>
      <c r="B77" s="46"/>
      <c r="C77" s="129" t="s">
        <v>64</v>
      </c>
      <c r="D77" s="130"/>
      <c r="E77" s="130"/>
      <c r="F77" s="130"/>
      <c r="G77" s="130"/>
      <c r="H77" s="130"/>
      <c r="I77" s="131"/>
      <c r="J77" s="111"/>
      <c r="K77" s="44"/>
      <c r="L77" s="45"/>
      <c r="M77" s="45"/>
      <c r="N77" s="45"/>
      <c r="O77" s="45"/>
      <c r="P77" s="45"/>
      <c r="Q77" s="45"/>
      <c r="R77" s="46"/>
      <c r="S77" s="111"/>
      <c r="T77" s="44"/>
      <c r="U77" s="45"/>
      <c r="V77" s="46"/>
      <c r="W77" s="54"/>
      <c r="X77" s="55"/>
      <c r="Z77" s="11" t="s">
        <v>55</v>
      </c>
      <c r="AA77" s="12">
        <f>LEN(A77)</f>
        <v>0</v>
      </c>
      <c r="AB77" s="13" t="s">
        <v>116</v>
      </c>
    </row>
    <row r="78" spans="1:28" ht="21" customHeight="1" x14ac:dyDescent="0.45">
      <c r="A78" s="51"/>
      <c r="B78" s="53"/>
      <c r="C78" s="132"/>
      <c r="D78" s="133"/>
      <c r="E78" s="133"/>
      <c r="F78" s="133"/>
      <c r="G78" s="133"/>
      <c r="H78" s="133"/>
      <c r="I78" s="134"/>
      <c r="J78" s="113"/>
      <c r="K78" s="51"/>
      <c r="L78" s="52"/>
      <c r="M78" s="52"/>
      <c r="N78" s="52"/>
      <c r="O78" s="52"/>
      <c r="P78" s="52"/>
      <c r="Q78" s="52"/>
      <c r="R78" s="53"/>
      <c r="S78" s="113"/>
      <c r="T78" s="51"/>
      <c r="U78" s="52"/>
      <c r="V78" s="53"/>
      <c r="W78" s="54"/>
      <c r="X78" s="55"/>
      <c r="Z78" s="11" t="s">
        <v>121</v>
      </c>
      <c r="AA78" s="12">
        <f>LEN(C78)</f>
        <v>0</v>
      </c>
      <c r="AB78" s="13" t="s">
        <v>169</v>
      </c>
    </row>
    <row r="79" spans="1:28" ht="21" customHeight="1" x14ac:dyDescent="0.45">
      <c r="A79" s="51"/>
      <c r="B79" s="53"/>
      <c r="C79" s="132"/>
      <c r="D79" s="133"/>
      <c r="E79" s="133"/>
      <c r="F79" s="133"/>
      <c r="G79" s="133"/>
      <c r="H79" s="133"/>
      <c r="I79" s="134"/>
      <c r="J79" s="113"/>
      <c r="K79" s="51"/>
      <c r="L79" s="52"/>
      <c r="M79" s="52"/>
      <c r="N79" s="52"/>
      <c r="O79" s="52"/>
      <c r="P79" s="52"/>
      <c r="Q79" s="52"/>
      <c r="R79" s="53"/>
      <c r="S79" s="113"/>
      <c r="T79" s="51"/>
      <c r="U79" s="52"/>
      <c r="V79" s="53"/>
      <c r="W79" s="54"/>
      <c r="X79" s="55"/>
      <c r="Z79" s="11" t="s">
        <v>122</v>
      </c>
      <c r="AA79" s="12">
        <f>LEN(C81)</f>
        <v>0</v>
      </c>
      <c r="AB79" s="13" t="s">
        <v>169</v>
      </c>
    </row>
    <row r="80" spans="1:28" ht="21" customHeight="1" x14ac:dyDescent="0.45">
      <c r="A80" s="51"/>
      <c r="B80" s="53"/>
      <c r="C80" s="135" t="s">
        <v>65</v>
      </c>
      <c r="D80" s="136"/>
      <c r="E80" s="136"/>
      <c r="F80" s="136"/>
      <c r="G80" s="136"/>
      <c r="H80" s="136"/>
      <c r="I80" s="137"/>
      <c r="J80" s="113"/>
      <c r="K80" s="51"/>
      <c r="L80" s="52"/>
      <c r="M80" s="52"/>
      <c r="N80" s="52"/>
      <c r="O80" s="52"/>
      <c r="P80" s="52"/>
      <c r="Q80" s="52"/>
      <c r="R80" s="53"/>
      <c r="S80" s="113"/>
      <c r="T80" s="51"/>
      <c r="U80" s="52"/>
      <c r="V80" s="53"/>
      <c r="W80" s="54"/>
      <c r="X80" s="55"/>
      <c r="Z80" s="11" t="s">
        <v>123</v>
      </c>
      <c r="AA80" s="12">
        <f>LEN(K77)</f>
        <v>0</v>
      </c>
      <c r="AB80" s="13" t="s">
        <v>171</v>
      </c>
    </row>
    <row r="81" spans="1:28" ht="21" customHeight="1" x14ac:dyDescent="0.45">
      <c r="A81" s="51"/>
      <c r="B81" s="53"/>
      <c r="C81" s="132"/>
      <c r="D81" s="133"/>
      <c r="E81" s="133"/>
      <c r="F81" s="133"/>
      <c r="G81" s="133"/>
      <c r="H81" s="133"/>
      <c r="I81" s="134"/>
      <c r="J81" s="113"/>
      <c r="K81" s="51"/>
      <c r="L81" s="52"/>
      <c r="M81" s="52"/>
      <c r="N81" s="52"/>
      <c r="O81" s="52"/>
      <c r="P81" s="52"/>
      <c r="Q81" s="52"/>
      <c r="R81" s="53"/>
      <c r="S81" s="113"/>
      <c r="T81" s="51"/>
      <c r="U81" s="52"/>
      <c r="V81" s="53"/>
      <c r="W81" s="54"/>
      <c r="X81" s="55"/>
      <c r="Z81" s="11" t="s">
        <v>60</v>
      </c>
      <c r="AA81" s="12">
        <f>LEN(T77)</f>
        <v>0</v>
      </c>
      <c r="AB81" s="13" t="s">
        <v>170</v>
      </c>
    </row>
    <row r="82" spans="1:28" ht="21" customHeight="1" thickBot="1" x14ac:dyDescent="0.5">
      <c r="A82" s="47"/>
      <c r="B82" s="49"/>
      <c r="C82" s="138"/>
      <c r="D82" s="139"/>
      <c r="E82" s="139"/>
      <c r="F82" s="139"/>
      <c r="G82" s="139"/>
      <c r="H82" s="139"/>
      <c r="I82" s="140"/>
      <c r="J82" s="112"/>
      <c r="K82" s="47"/>
      <c r="L82" s="48"/>
      <c r="M82" s="48"/>
      <c r="N82" s="48"/>
      <c r="O82" s="48"/>
      <c r="P82" s="48"/>
      <c r="Q82" s="48"/>
      <c r="R82" s="49"/>
      <c r="S82" s="112"/>
      <c r="T82" s="47"/>
      <c r="U82" s="48"/>
      <c r="V82" s="49"/>
      <c r="W82" s="54"/>
      <c r="X82" s="55"/>
    </row>
    <row r="83" spans="1:28" ht="21" customHeight="1" x14ac:dyDescent="0.45">
      <c r="A83" s="44"/>
      <c r="B83" s="46"/>
      <c r="C83" s="129" t="s">
        <v>64</v>
      </c>
      <c r="D83" s="130"/>
      <c r="E83" s="130"/>
      <c r="F83" s="130"/>
      <c r="G83" s="130"/>
      <c r="H83" s="130"/>
      <c r="I83" s="131"/>
      <c r="J83" s="111"/>
      <c r="K83" s="44"/>
      <c r="L83" s="45"/>
      <c r="M83" s="45"/>
      <c r="N83" s="45"/>
      <c r="O83" s="45"/>
      <c r="P83" s="45"/>
      <c r="Q83" s="45"/>
      <c r="R83" s="46"/>
      <c r="S83" s="111"/>
      <c r="T83" s="44"/>
      <c r="U83" s="45"/>
      <c r="V83" s="46"/>
      <c r="W83" s="54"/>
      <c r="X83" s="55"/>
      <c r="Z83" s="11" t="s">
        <v>55</v>
      </c>
      <c r="AA83" s="12">
        <f>LEN(A83)</f>
        <v>0</v>
      </c>
      <c r="AB83" s="13" t="s">
        <v>116</v>
      </c>
    </row>
    <row r="84" spans="1:28" ht="21" customHeight="1" x14ac:dyDescent="0.45">
      <c r="A84" s="51"/>
      <c r="B84" s="53"/>
      <c r="C84" s="132"/>
      <c r="D84" s="133"/>
      <c r="E84" s="133"/>
      <c r="F84" s="133"/>
      <c r="G84" s="133"/>
      <c r="H84" s="133"/>
      <c r="I84" s="134"/>
      <c r="J84" s="113"/>
      <c r="K84" s="51"/>
      <c r="L84" s="52"/>
      <c r="M84" s="52"/>
      <c r="N84" s="52"/>
      <c r="O84" s="52"/>
      <c r="P84" s="52"/>
      <c r="Q84" s="52"/>
      <c r="R84" s="53"/>
      <c r="S84" s="113"/>
      <c r="T84" s="51"/>
      <c r="U84" s="52"/>
      <c r="V84" s="53"/>
      <c r="W84" s="54"/>
      <c r="X84" s="55"/>
      <c r="Z84" s="11" t="s">
        <v>121</v>
      </c>
      <c r="AA84" s="12">
        <f>LEN(C84)</f>
        <v>0</v>
      </c>
      <c r="AB84" s="13" t="s">
        <v>169</v>
      </c>
    </row>
    <row r="85" spans="1:28" ht="21" customHeight="1" x14ac:dyDescent="0.45">
      <c r="A85" s="51"/>
      <c r="B85" s="53"/>
      <c r="C85" s="132"/>
      <c r="D85" s="133"/>
      <c r="E85" s="133"/>
      <c r="F85" s="133"/>
      <c r="G85" s="133"/>
      <c r="H85" s="133"/>
      <c r="I85" s="134"/>
      <c r="J85" s="113"/>
      <c r="K85" s="51"/>
      <c r="L85" s="52"/>
      <c r="M85" s="52"/>
      <c r="N85" s="52"/>
      <c r="O85" s="52"/>
      <c r="P85" s="52"/>
      <c r="Q85" s="52"/>
      <c r="R85" s="53"/>
      <c r="S85" s="113"/>
      <c r="T85" s="51"/>
      <c r="U85" s="52"/>
      <c r="V85" s="53"/>
      <c r="W85" s="54"/>
      <c r="X85" s="55"/>
      <c r="Z85" s="11" t="s">
        <v>122</v>
      </c>
      <c r="AA85" s="12">
        <f>LEN(C87)</f>
        <v>0</v>
      </c>
      <c r="AB85" s="13" t="s">
        <v>169</v>
      </c>
    </row>
    <row r="86" spans="1:28" ht="21" customHeight="1" x14ac:dyDescent="0.45">
      <c r="A86" s="51"/>
      <c r="B86" s="53"/>
      <c r="C86" s="135" t="s">
        <v>65</v>
      </c>
      <c r="D86" s="136"/>
      <c r="E86" s="136"/>
      <c r="F86" s="136"/>
      <c r="G86" s="136"/>
      <c r="H86" s="136"/>
      <c r="I86" s="137"/>
      <c r="J86" s="113"/>
      <c r="K86" s="51"/>
      <c r="L86" s="52"/>
      <c r="M86" s="52"/>
      <c r="N86" s="52"/>
      <c r="O86" s="52"/>
      <c r="P86" s="52"/>
      <c r="Q86" s="52"/>
      <c r="R86" s="53"/>
      <c r="S86" s="113"/>
      <c r="T86" s="51"/>
      <c r="U86" s="52"/>
      <c r="V86" s="53"/>
      <c r="W86" s="54"/>
      <c r="X86" s="55"/>
      <c r="Z86" s="11" t="s">
        <v>123</v>
      </c>
      <c r="AA86" s="12">
        <f>LEN(K83)</f>
        <v>0</v>
      </c>
      <c r="AB86" s="13" t="s">
        <v>171</v>
      </c>
    </row>
    <row r="87" spans="1:28" ht="21" customHeight="1" x14ac:dyDescent="0.45">
      <c r="A87" s="51"/>
      <c r="B87" s="53"/>
      <c r="C87" s="132"/>
      <c r="D87" s="133"/>
      <c r="E87" s="133"/>
      <c r="F87" s="133"/>
      <c r="G87" s="133"/>
      <c r="H87" s="133"/>
      <c r="I87" s="134"/>
      <c r="J87" s="113"/>
      <c r="K87" s="51"/>
      <c r="L87" s="52"/>
      <c r="M87" s="52"/>
      <c r="N87" s="52"/>
      <c r="O87" s="52"/>
      <c r="P87" s="52"/>
      <c r="Q87" s="52"/>
      <c r="R87" s="53"/>
      <c r="S87" s="113"/>
      <c r="T87" s="51"/>
      <c r="U87" s="52"/>
      <c r="V87" s="53"/>
      <c r="W87" s="54"/>
      <c r="X87" s="55"/>
      <c r="Z87" s="11" t="s">
        <v>60</v>
      </c>
      <c r="AA87" s="12">
        <f>LEN(T83)</f>
        <v>0</v>
      </c>
      <c r="AB87" s="13" t="s">
        <v>170</v>
      </c>
    </row>
    <row r="88" spans="1:28" ht="21" customHeight="1" thickBot="1" x14ac:dyDescent="0.5">
      <c r="A88" s="47"/>
      <c r="B88" s="49"/>
      <c r="C88" s="138"/>
      <c r="D88" s="139"/>
      <c r="E88" s="139"/>
      <c r="F88" s="139"/>
      <c r="G88" s="139"/>
      <c r="H88" s="139"/>
      <c r="I88" s="140"/>
      <c r="J88" s="112"/>
      <c r="K88" s="47"/>
      <c r="L88" s="48"/>
      <c r="M88" s="48"/>
      <c r="N88" s="48"/>
      <c r="O88" s="48"/>
      <c r="P88" s="48"/>
      <c r="Q88" s="48"/>
      <c r="R88" s="49"/>
      <c r="S88" s="112"/>
      <c r="T88" s="47"/>
      <c r="U88" s="48"/>
      <c r="V88" s="49"/>
      <c r="W88" s="54"/>
      <c r="X88" s="55"/>
    </row>
    <row r="89" spans="1:28" ht="21" customHeight="1" x14ac:dyDescent="0.45">
      <c r="A89" s="44"/>
      <c r="B89" s="46"/>
      <c r="C89" s="129" t="s">
        <v>64</v>
      </c>
      <c r="D89" s="130"/>
      <c r="E89" s="130"/>
      <c r="F89" s="130"/>
      <c r="G89" s="130"/>
      <c r="H89" s="130"/>
      <c r="I89" s="131"/>
      <c r="J89" s="111"/>
      <c r="K89" s="44"/>
      <c r="L89" s="45"/>
      <c r="M89" s="45"/>
      <c r="N89" s="45"/>
      <c r="O89" s="45"/>
      <c r="P89" s="45"/>
      <c r="Q89" s="45"/>
      <c r="R89" s="46"/>
      <c r="S89" s="111"/>
      <c r="T89" s="44"/>
      <c r="U89" s="45"/>
      <c r="V89" s="46"/>
      <c r="W89" s="54"/>
      <c r="X89" s="55"/>
      <c r="Z89" s="11" t="s">
        <v>55</v>
      </c>
      <c r="AA89" s="12">
        <f>LEN(A89)</f>
        <v>0</v>
      </c>
      <c r="AB89" s="13" t="s">
        <v>116</v>
      </c>
    </row>
    <row r="90" spans="1:28" ht="21" customHeight="1" x14ac:dyDescent="0.45">
      <c r="A90" s="51"/>
      <c r="B90" s="53"/>
      <c r="C90" s="132"/>
      <c r="D90" s="133"/>
      <c r="E90" s="133"/>
      <c r="F90" s="133"/>
      <c r="G90" s="133"/>
      <c r="H90" s="133"/>
      <c r="I90" s="134"/>
      <c r="J90" s="113"/>
      <c r="K90" s="51"/>
      <c r="L90" s="52"/>
      <c r="M90" s="52"/>
      <c r="N90" s="52"/>
      <c r="O90" s="52"/>
      <c r="P90" s="52"/>
      <c r="Q90" s="52"/>
      <c r="R90" s="53"/>
      <c r="S90" s="113"/>
      <c r="T90" s="51"/>
      <c r="U90" s="52"/>
      <c r="V90" s="53"/>
      <c r="W90" s="54"/>
      <c r="X90" s="55"/>
      <c r="Z90" s="11" t="s">
        <v>121</v>
      </c>
      <c r="AA90" s="12">
        <f>LEN(C90)</f>
        <v>0</v>
      </c>
      <c r="AB90" s="13" t="s">
        <v>169</v>
      </c>
    </row>
    <row r="91" spans="1:28" ht="21" customHeight="1" x14ac:dyDescent="0.45">
      <c r="A91" s="51"/>
      <c r="B91" s="53"/>
      <c r="C91" s="132"/>
      <c r="D91" s="133"/>
      <c r="E91" s="133"/>
      <c r="F91" s="133"/>
      <c r="G91" s="133"/>
      <c r="H91" s="133"/>
      <c r="I91" s="134"/>
      <c r="J91" s="113"/>
      <c r="K91" s="51"/>
      <c r="L91" s="52"/>
      <c r="M91" s="52"/>
      <c r="N91" s="52"/>
      <c r="O91" s="52"/>
      <c r="P91" s="52"/>
      <c r="Q91" s="52"/>
      <c r="R91" s="53"/>
      <c r="S91" s="113"/>
      <c r="T91" s="51"/>
      <c r="U91" s="52"/>
      <c r="V91" s="53"/>
      <c r="W91" s="54"/>
      <c r="X91" s="55"/>
      <c r="Z91" s="11" t="s">
        <v>122</v>
      </c>
      <c r="AA91" s="12">
        <f>LEN(C93)</f>
        <v>0</v>
      </c>
      <c r="AB91" s="13" t="s">
        <v>169</v>
      </c>
    </row>
    <row r="92" spans="1:28" ht="21" customHeight="1" x14ac:dyDescent="0.45">
      <c r="A92" s="51"/>
      <c r="B92" s="53"/>
      <c r="C92" s="135" t="s">
        <v>65</v>
      </c>
      <c r="D92" s="136"/>
      <c r="E92" s="136"/>
      <c r="F92" s="136"/>
      <c r="G92" s="136"/>
      <c r="H92" s="136"/>
      <c r="I92" s="137"/>
      <c r="J92" s="113"/>
      <c r="K92" s="51"/>
      <c r="L92" s="52"/>
      <c r="M92" s="52"/>
      <c r="N92" s="52"/>
      <c r="O92" s="52"/>
      <c r="P92" s="52"/>
      <c r="Q92" s="52"/>
      <c r="R92" s="53"/>
      <c r="S92" s="113"/>
      <c r="T92" s="51"/>
      <c r="U92" s="52"/>
      <c r="V92" s="53"/>
      <c r="W92" s="54"/>
      <c r="X92" s="55"/>
      <c r="Z92" s="11" t="s">
        <v>123</v>
      </c>
      <c r="AA92" s="12">
        <f>LEN(K89)</f>
        <v>0</v>
      </c>
      <c r="AB92" s="13" t="s">
        <v>171</v>
      </c>
    </row>
    <row r="93" spans="1:28" ht="21" customHeight="1" x14ac:dyDescent="0.45">
      <c r="A93" s="51"/>
      <c r="B93" s="53"/>
      <c r="C93" s="132"/>
      <c r="D93" s="133"/>
      <c r="E93" s="133"/>
      <c r="F93" s="133"/>
      <c r="G93" s="133"/>
      <c r="H93" s="133"/>
      <c r="I93" s="134"/>
      <c r="J93" s="113"/>
      <c r="K93" s="51"/>
      <c r="L93" s="52"/>
      <c r="M93" s="52"/>
      <c r="N93" s="52"/>
      <c r="O93" s="52"/>
      <c r="P93" s="52"/>
      <c r="Q93" s="52"/>
      <c r="R93" s="53"/>
      <c r="S93" s="113"/>
      <c r="T93" s="51"/>
      <c r="U93" s="52"/>
      <c r="V93" s="53"/>
      <c r="W93" s="54"/>
      <c r="X93" s="55"/>
      <c r="Z93" s="11" t="s">
        <v>60</v>
      </c>
      <c r="AA93" s="12">
        <f>LEN(T89)</f>
        <v>0</v>
      </c>
      <c r="AB93" s="13" t="s">
        <v>170</v>
      </c>
    </row>
    <row r="94" spans="1:28" ht="21" customHeight="1" thickBot="1" x14ac:dyDescent="0.5">
      <c r="A94" s="47"/>
      <c r="B94" s="49"/>
      <c r="C94" s="138"/>
      <c r="D94" s="139"/>
      <c r="E94" s="139"/>
      <c r="F94" s="139"/>
      <c r="G94" s="139"/>
      <c r="H94" s="139"/>
      <c r="I94" s="140"/>
      <c r="J94" s="112"/>
      <c r="K94" s="47"/>
      <c r="L94" s="48"/>
      <c r="M94" s="48"/>
      <c r="N94" s="48"/>
      <c r="O94" s="48"/>
      <c r="P94" s="48"/>
      <c r="Q94" s="48"/>
      <c r="R94" s="49"/>
      <c r="S94" s="112"/>
      <c r="T94" s="47"/>
      <c r="U94" s="48"/>
      <c r="V94" s="49"/>
      <c r="W94" s="54"/>
      <c r="X94" s="55"/>
    </row>
    <row r="95" spans="1:28" ht="21" customHeight="1" thickBot="1" x14ac:dyDescent="0.5">
      <c r="A95" s="6"/>
      <c r="B95" s="6"/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7"/>
      <c r="X95" s="7"/>
    </row>
    <row r="96" spans="1:28" ht="21" customHeight="1" x14ac:dyDescent="0.45">
      <c r="A96" s="153" t="s">
        <v>71</v>
      </c>
      <c r="B96" s="154"/>
      <c r="C96" s="44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6"/>
      <c r="Z96" s="11" t="s">
        <v>124</v>
      </c>
      <c r="AA96" s="12">
        <f>LEN(C96)</f>
        <v>0</v>
      </c>
      <c r="AB96" s="13" t="s">
        <v>171</v>
      </c>
    </row>
    <row r="97" spans="1:28" ht="21" customHeight="1" thickBot="1" x14ac:dyDescent="0.5">
      <c r="A97" s="155"/>
      <c r="B97" s="154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9"/>
    </row>
    <row r="98" spans="1:28" ht="21" customHeight="1" x14ac:dyDescent="0.45">
      <c r="A98" s="5" t="s">
        <v>66</v>
      </c>
    </row>
    <row r="99" spans="1:28" ht="21" customHeight="1" thickBot="1" x14ac:dyDescent="0.5">
      <c r="A99" s="156" t="s">
        <v>67</v>
      </c>
      <c r="B99" s="156"/>
      <c r="C99" s="156" t="s">
        <v>68</v>
      </c>
      <c r="D99" s="156"/>
      <c r="E99" s="156" t="s">
        <v>69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 t="s">
        <v>70</v>
      </c>
      <c r="T99" s="156"/>
      <c r="U99" s="156"/>
      <c r="V99" s="156"/>
      <c r="W99" s="156"/>
      <c r="X99" s="156"/>
    </row>
    <row r="100" spans="1:28" ht="21" customHeight="1" x14ac:dyDescent="0.45">
      <c r="A100" s="141"/>
      <c r="B100" s="143"/>
      <c r="C100" s="141"/>
      <c r="D100" s="143"/>
      <c r="E100" s="141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3"/>
      <c r="S100" s="141"/>
      <c r="T100" s="142"/>
      <c r="U100" s="142"/>
      <c r="V100" s="142"/>
      <c r="W100" s="142"/>
      <c r="X100" s="143"/>
    </row>
    <row r="101" spans="1:28" ht="21" customHeight="1" x14ac:dyDescent="0.45">
      <c r="A101" s="144"/>
      <c r="B101" s="145"/>
      <c r="C101" s="144"/>
      <c r="D101" s="145"/>
      <c r="E101" s="144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5"/>
      <c r="S101" s="144"/>
      <c r="T101" s="146"/>
      <c r="U101" s="146"/>
      <c r="V101" s="146"/>
      <c r="W101" s="146"/>
      <c r="X101" s="145"/>
    </row>
    <row r="102" spans="1:28" ht="21" customHeight="1" x14ac:dyDescent="0.45">
      <c r="A102" s="144"/>
      <c r="B102" s="145"/>
      <c r="C102" s="144"/>
      <c r="D102" s="145"/>
      <c r="E102" s="144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5"/>
      <c r="S102" s="144"/>
      <c r="T102" s="146"/>
      <c r="U102" s="146"/>
      <c r="V102" s="146"/>
      <c r="W102" s="146"/>
      <c r="X102" s="145"/>
    </row>
    <row r="103" spans="1:28" ht="21" customHeight="1" x14ac:dyDescent="0.45">
      <c r="A103" s="144"/>
      <c r="B103" s="145"/>
      <c r="C103" s="144"/>
      <c r="D103" s="145"/>
      <c r="E103" s="144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5"/>
      <c r="S103" s="144"/>
      <c r="T103" s="146"/>
      <c r="U103" s="146"/>
      <c r="V103" s="146"/>
      <c r="W103" s="146"/>
      <c r="X103" s="145"/>
    </row>
    <row r="104" spans="1:28" ht="21" customHeight="1" x14ac:dyDescent="0.45">
      <c r="A104" s="144"/>
      <c r="B104" s="145"/>
      <c r="C104" s="144"/>
      <c r="D104" s="145"/>
      <c r="E104" s="144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5"/>
      <c r="S104" s="144"/>
      <c r="T104" s="146"/>
      <c r="U104" s="146"/>
      <c r="V104" s="146"/>
      <c r="W104" s="146"/>
      <c r="X104" s="145"/>
    </row>
    <row r="105" spans="1:28" ht="21" customHeight="1" thickBot="1" x14ac:dyDescent="0.5">
      <c r="A105" s="150"/>
      <c r="B105" s="151"/>
      <c r="C105" s="150"/>
      <c r="D105" s="151"/>
      <c r="E105" s="150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1"/>
      <c r="S105" s="150"/>
      <c r="T105" s="152"/>
      <c r="U105" s="152"/>
      <c r="V105" s="152"/>
      <c r="W105" s="152"/>
      <c r="X105" s="151"/>
    </row>
    <row r="106" spans="1:28" ht="21" customHeight="1" x14ac:dyDescent="0.45"/>
    <row r="107" spans="1:28" ht="21" customHeight="1" x14ac:dyDescent="0.45">
      <c r="A107" s="30" t="s">
        <v>72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P107" s="148" t="s">
        <v>78</v>
      </c>
      <c r="Q107" s="149"/>
      <c r="R107" s="149"/>
      <c r="S107" s="149"/>
      <c r="T107" s="147" t="str">
        <f>データ!AI2</f>
        <v/>
      </c>
      <c r="U107" s="147"/>
      <c r="V107" s="147"/>
      <c r="W107" s="147"/>
      <c r="X107" s="147"/>
      <c r="Z107" s="11" t="s">
        <v>72</v>
      </c>
      <c r="AA107" s="12">
        <f>LEN(B107)</f>
        <v>0</v>
      </c>
      <c r="AB107" s="13" t="s">
        <v>172</v>
      </c>
    </row>
    <row r="108" spans="1:28" ht="21" customHeight="1" x14ac:dyDescent="0.45">
      <c r="A108" s="30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P108" s="149"/>
      <c r="Q108" s="149"/>
      <c r="R108" s="149"/>
      <c r="S108" s="149"/>
      <c r="T108" s="147"/>
      <c r="U108" s="147"/>
      <c r="V108" s="147"/>
      <c r="W108" s="147"/>
      <c r="X108" s="147"/>
    </row>
    <row r="109" spans="1:28" ht="21" customHeight="1" x14ac:dyDescent="0.45">
      <c r="A109" s="30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28" ht="21" customHeight="1" x14ac:dyDescent="0.45">
      <c r="A110" s="30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M110" s="30" t="s">
        <v>73</v>
      </c>
      <c r="N110" s="30"/>
      <c r="O110" s="30"/>
      <c r="P110" s="30" t="s">
        <v>74</v>
      </c>
      <c r="Q110" s="30"/>
      <c r="R110" s="30"/>
      <c r="S110" s="30" t="s">
        <v>75</v>
      </c>
      <c r="T110" s="30"/>
      <c r="U110" s="30"/>
      <c r="V110" s="30" t="s">
        <v>76</v>
      </c>
      <c r="W110" s="30"/>
      <c r="X110" s="30"/>
    </row>
    <row r="111" spans="1:28" ht="21" customHeight="1" x14ac:dyDescent="0.45">
      <c r="A111" s="30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M111" s="30" t="s">
        <v>77</v>
      </c>
      <c r="N111" s="30"/>
      <c r="O111" s="30"/>
      <c r="P111" s="30" t="s">
        <v>77</v>
      </c>
      <c r="Q111" s="30"/>
      <c r="R111" s="30"/>
      <c r="S111" s="30" t="s">
        <v>77</v>
      </c>
      <c r="T111" s="30"/>
      <c r="U111" s="30"/>
      <c r="V111" s="30" t="s">
        <v>77</v>
      </c>
      <c r="W111" s="30"/>
      <c r="X111" s="30"/>
    </row>
    <row r="112" spans="1:28" ht="21" customHeight="1" x14ac:dyDescent="0.45">
      <c r="A112" s="30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21" customHeight="1" x14ac:dyDescent="0.45">
      <c r="A113" s="30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</sheetData>
  <sheetProtection sheet="1" objects="1" scenarios="1"/>
  <mergeCells count="197">
    <mergeCell ref="A104:B104"/>
    <mergeCell ref="C104:D104"/>
    <mergeCell ref="E104:R104"/>
    <mergeCell ref="S104:X104"/>
    <mergeCell ref="A105:B105"/>
    <mergeCell ref="C105:D105"/>
    <mergeCell ref="E105:R105"/>
    <mergeCell ref="S105:X105"/>
    <mergeCell ref="A96:B97"/>
    <mergeCell ref="C96:X97"/>
    <mergeCell ref="A102:B102"/>
    <mergeCell ref="C102:D102"/>
    <mergeCell ref="E102:R102"/>
    <mergeCell ref="S102:X102"/>
    <mergeCell ref="A103:B103"/>
    <mergeCell ref="C103:D103"/>
    <mergeCell ref="E103:R103"/>
    <mergeCell ref="S103:X103"/>
    <mergeCell ref="A99:B99"/>
    <mergeCell ref="C99:D99"/>
    <mergeCell ref="E99:R99"/>
    <mergeCell ref="S99:X99"/>
    <mergeCell ref="A100:B100"/>
    <mergeCell ref="C100:D100"/>
    <mergeCell ref="A107:A113"/>
    <mergeCell ref="V110:X110"/>
    <mergeCell ref="S110:U110"/>
    <mergeCell ref="P110:R110"/>
    <mergeCell ref="M110:O110"/>
    <mergeCell ref="M111:O113"/>
    <mergeCell ref="P111:R113"/>
    <mergeCell ref="S111:U113"/>
    <mergeCell ref="V111:X113"/>
    <mergeCell ref="T107:X108"/>
    <mergeCell ref="P107:S108"/>
    <mergeCell ref="B107:K113"/>
    <mergeCell ref="E100:R100"/>
    <mergeCell ref="S100:X100"/>
    <mergeCell ref="A101:B101"/>
    <mergeCell ref="C101:D101"/>
    <mergeCell ref="E101:R101"/>
    <mergeCell ref="S101:X101"/>
    <mergeCell ref="A89:B94"/>
    <mergeCell ref="C89:I89"/>
    <mergeCell ref="J89:J94"/>
    <mergeCell ref="K89:R94"/>
    <mergeCell ref="S89:S94"/>
    <mergeCell ref="T89:V94"/>
    <mergeCell ref="W89:W94"/>
    <mergeCell ref="X89:X94"/>
    <mergeCell ref="C90:I91"/>
    <mergeCell ref="C92:I92"/>
    <mergeCell ref="C93:I94"/>
    <mergeCell ref="W77:W82"/>
    <mergeCell ref="X77:X82"/>
    <mergeCell ref="A83:B88"/>
    <mergeCell ref="C83:I83"/>
    <mergeCell ref="J83:J88"/>
    <mergeCell ref="K83:R88"/>
    <mergeCell ref="S83:S88"/>
    <mergeCell ref="T83:V88"/>
    <mergeCell ref="W83:W88"/>
    <mergeCell ref="X83:X88"/>
    <mergeCell ref="C84:I85"/>
    <mergeCell ref="C86:I86"/>
    <mergeCell ref="C87:I88"/>
    <mergeCell ref="A77:B82"/>
    <mergeCell ref="C77:I77"/>
    <mergeCell ref="C78:I79"/>
    <mergeCell ref="C80:I80"/>
    <mergeCell ref="C81:I82"/>
    <mergeCell ref="J77:J82"/>
    <mergeCell ref="K77:R82"/>
    <mergeCell ref="S77:S82"/>
    <mergeCell ref="T77:V82"/>
    <mergeCell ref="A74:X74"/>
    <mergeCell ref="A75:B76"/>
    <mergeCell ref="C75:I76"/>
    <mergeCell ref="J75:J76"/>
    <mergeCell ref="K75:R76"/>
    <mergeCell ref="S75:S76"/>
    <mergeCell ref="T75:V76"/>
    <mergeCell ref="W75:W76"/>
    <mergeCell ref="X75:X76"/>
    <mergeCell ref="A66:X66"/>
    <mergeCell ref="A67:X68"/>
    <mergeCell ref="A22:A30"/>
    <mergeCell ref="B26:C30"/>
    <mergeCell ref="R22:V30"/>
    <mergeCell ref="W22:W30"/>
    <mergeCell ref="X22:X30"/>
    <mergeCell ref="D44:P44"/>
    <mergeCell ref="D51:P51"/>
    <mergeCell ref="D47:Q47"/>
    <mergeCell ref="D36:P36"/>
    <mergeCell ref="D48:P48"/>
    <mergeCell ref="B47:C49"/>
    <mergeCell ref="D49:P49"/>
    <mergeCell ref="D41:Q41"/>
    <mergeCell ref="D42:P42"/>
    <mergeCell ref="D43:P43"/>
    <mergeCell ref="D45:P45"/>
    <mergeCell ref="D50:Q50"/>
    <mergeCell ref="D53:Q53"/>
    <mergeCell ref="B53:C55"/>
    <mergeCell ref="B56:C58"/>
    <mergeCell ref="A47:A58"/>
    <mergeCell ref="D27:P28"/>
    <mergeCell ref="W56:W58"/>
    <mergeCell ref="X47:X49"/>
    <mergeCell ref="X50:X52"/>
    <mergeCell ref="X53:X55"/>
    <mergeCell ref="X56:X58"/>
    <mergeCell ref="A31:X31"/>
    <mergeCell ref="A46:V46"/>
    <mergeCell ref="D57:P57"/>
    <mergeCell ref="D58:P58"/>
    <mergeCell ref="B32:C40"/>
    <mergeCell ref="A32:A45"/>
    <mergeCell ref="R32:V40"/>
    <mergeCell ref="B41:C45"/>
    <mergeCell ref="D37:P39"/>
    <mergeCell ref="D40:P40"/>
    <mergeCell ref="Q33:Q34"/>
    <mergeCell ref="Q37:Q39"/>
    <mergeCell ref="D32:Q32"/>
    <mergeCell ref="D33:P34"/>
    <mergeCell ref="D35:P35"/>
    <mergeCell ref="X41:X45"/>
    <mergeCell ref="D55:P55"/>
    <mergeCell ref="B50:C52"/>
    <mergeCell ref="D52:P52"/>
    <mergeCell ref="D54:P54"/>
    <mergeCell ref="R41:V45"/>
    <mergeCell ref="D9:P9"/>
    <mergeCell ref="J3:O4"/>
    <mergeCell ref="W47:W49"/>
    <mergeCell ref="W50:W52"/>
    <mergeCell ref="W53:W55"/>
    <mergeCell ref="V3:V4"/>
    <mergeCell ref="W3:W4"/>
    <mergeCell ref="U3:U4"/>
    <mergeCell ref="B22:C25"/>
    <mergeCell ref="R8:V21"/>
    <mergeCell ref="W8:W21"/>
    <mergeCell ref="X8:X21"/>
    <mergeCell ref="D10:P10"/>
    <mergeCell ref="D20:P21"/>
    <mergeCell ref="D22:Q22"/>
    <mergeCell ref="D19:P19"/>
    <mergeCell ref="D18:Q18"/>
    <mergeCell ref="D11:P11"/>
    <mergeCell ref="D13:P13"/>
    <mergeCell ref="D14:P14"/>
    <mergeCell ref="D12:Q12"/>
    <mergeCell ref="Q20:Q21"/>
    <mergeCell ref="D24:P25"/>
    <mergeCell ref="Q24:Q25"/>
    <mergeCell ref="B8:C11"/>
    <mergeCell ref="D8:Q8"/>
    <mergeCell ref="A3:A4"/>
    <mergeCell ref="B15:C17"/>
    <mergeCell ref="D15:Q15"/>
    <mergeCell ref="D16:P16"/>
    <mergeCell ref="D17:P17"/>
    <mergeCell ref="X3:X4"/>
    <mergeCell ref="B3:H4"/>
    <mergeCell ref="I3:I4"/>
    <mergeCell ref="P3:P4"/>
    <mergeCell ref="Q3:R4"/>
    <mergeCell ref="A7:P7"/>
    <mergeCell ref="S3:S4"/>
    <mergeCell ref="T3:T4"/>
    <mergeCell ref="A70:J70"/>
    <mergeCell ref="A71:J72"/>
    <mergeCell ref="L70:X70"/>
    <mergeCell ref="L71:X72"/>
    <mergeCell ref="Q6:Q7"/>
    <mergeCell ref="W6:W7"/>
    <mergeCell ref="X6:X7"/>
    <mergeCell ref="R6:V7"/>
    <mergeCell ref="D26:Q26"/>
    <mergeCell ref="Q27:Q28"/>
    <mergeCell ref="D29:P30"/>
    <mergeCell ref="Q29:Q30"/>
    <mergeCell ref="A62:X62"/>
    <mergeCell ref="A63:X64"/>
    <mergeCell ref="Q60:X60"/>
    <mergeCell ref="D56:Q56"/>
    <mergeCell ref="R47:V58"/>
    <mergeCell ref="W32:W40"/>
    <mergeCell ref="X32:X40"/>
    <mergeCell ref="W41:W45"/>
    <mergeCell ref="A8:A21"/>
    <mergeCell ref="D23:P23"/>
    <mergeCell ref="B12:C14"/>
    <mergeCell ref="B18:C21"/>
  </mergeCells>
  <phoneticPr fontId="2"/>
  <dataValidations count="4">
    <dataValidation type="list" allowBlank="1" showInputMessage="1" showErrorMessage="1" sqref="Q29 Q54:Q55 Q19:Q20 Q23:Q24 Q9:Q11 Q51:Q52 Q57:Q58 Q33:Q40 Q42:Q45 Q48:Q49 Q27 Q13:Q14 Q16:Q17" xr:uid="{3E6F9B33-BE22-46CE-A383-1272C7051FD5}">
      <formula1>$AC$6:$AC$9</formula1>
    </dataValidation>
    <dataValidation type="list" allowBlank="1" showInputMessage="1" showErrorMessage="1" sqref="W32:X45 W8:X30 W47:X47 W50:X50 W53:X53 W56:X56 W77:X95" xr:uid="{033C30A9-FCBB-41E1-A4D9-2F929785F7C1}">
      <formula1>$AC$10:$AC$14</formula1>
    </dataValidation>
    <dataValidation type="list" allowBlank="1" showInputMessage="1" showErrorMessage="1" sqref="J77:J95" xr:uid="{0AACF373-7D51-4B1A-8F4E-E180E37257E2}">
      <formula1>$AC$15</formula1>
    </dataValidation>
    <dataValidation type="list" allowBlank="1" showInputMessage="1" showErrorMessage="1" sqref="S77:S95" xr:uid="{E4528DB3-D1EE-473F-9960-4E928E2079F9}">
      <formula1>$AC$6:$AC$8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2" fitToHeight="2" orientation="portrait" r:id="rId1"/>
  <rowBreaks count="1" manualBreakCount="1">
    <brk id="5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D984-CB1E-4EEB-B0E1-41AC50F94ED1}">
  <dimension ref="A1:AI2"/>
  <sheetViews>
    <sheetView workbookViewId="0">
      <selection activeCell="A2" sqref="A2"/>
    </sheetView>
  </sheetViews>
  <sheetFormatPr defaultRowHeight="18" x14ac:dyDescent="0.45"/>
  <cols>
    <col min="18" max="34" width="2.69921875" customWidth="1"/>
  </cols>
  <sheetData>
    <row r="1" spans="1:35" x14ac:dyDescent="0.45">
      <c r="A1" t="s">
        <v>84</v>
      </c>
      <c r="B1" t="s">
        <v>85</v>
      </c>
      <c r="C1" t="s">
        <v>86</v>
      </c>
      <c r="D1" t="s">
        <v>160</v>
      </c>
      <c r="E1" t="s">
        <v>161</v>
      </c>
      <c r="F1" t="s">
        <v>79</v>
      </c>
      <c r="G1" t="s">
        <v>80</v>
      </c>
      <c r="H1" t="s">
        <v>162</v>
      </c>
      <c r="I1" t="s">
        <v>81</v>
      </c>
      <c r="J1" t="s">
        <v>82</v>
      </c>
      <c r="K1" t="s">
        <v>83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108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109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110</v>
      </c>
      <c r="AG1" t="s">
        <v>105</v>
      </c>
      <c r="AH1" t="s">
        <v>106</v>
      </c>
      <c r="AI1" t="s">
        <v>107</v>
      </c>
    </row>
    <row r="2" spans="1:35" x14ac:dyDescent="0.45">
      <c r="A2">
        <f>シート!J3</f>
        <v>0</v>
      </c>
      <c r="B2">
        <f>シート!Q3</f>
        <v>0</v>
      </c>
      <c r="C2">
        <f>シート!X3</f>
        <v>0</v>
      </c>
      <c r="D2">
        <f>シート!X8</f>
        <v>0</v>
      </c>
      <c r="E2">
        <f>シート!X22</f>
        <v>0</v>
      </c>
      <c r="F2">
        <f>シート!X32</f>
        <v>0</v>
      </c>
      <c r="G2">
        <f>シート!X41</f>
        <v>0</v>
      </c>
      <c r="H2">
        <f>シート!X47</f>
        <v>0</v>
      </c>
      <c r="I2">
        <f>シート!X50</f>
        <v>0</v>
      </c>
      <c r="J2">
        <f>シート!X53</f>
        <v>0</v>
      </c>
      <c r="K2">
        <f>シート!X56</f>
        <v>0</v>
      </c>
      <c r="L2">
        <f>シート!X77</f>
        <v>0</v>
      </c>
      <c r="M2">
        <f>シート!X83</f>
        <v>0</v>
      </c>
      <c r="N2">
        <f>シート!X89</f>
        <v>0</v>
      </c>
      <c r="R2" t="str">
        <f>IF(D2="S",5,IF(D2="A",4,IF(D2="B",3,IF(D2="C",2,IF(D2="D",1,"")))))</f>
        <v/>
      </c>
      <c r="S2" t="str">
        <f t="shared" ref="S2:X2" si="0">IF(E2="S",5,IF(E2="A",4,IF(E2="B",3,IF(E2="C",2,IF(E2="D",1,"")))))</f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>IF(K2="S",5,IF(K2="A",4,IF(K2="B",3,IF(K2="C",2,IF(K2="D",1,"")))))</f>
        <v/>
      </c>
      <c r="Z2" s="9" t="str">
        <f>IF(SUM(R2:Y2)&gt;0,AVERAGE(R2:Y2),"")</f>
        <v/>
      </c>
      <c r="AA2" t="str">
        <f t="shared" ref="AA2:AF2" si="1">IF(L2="S",5,IF(L2="A",4,IF(L2="B",3,IF(L2="C",2,IF(L2="D",1,"")))))</f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s="9" t="str">
        <f>IF(SUM(AA2:AF2)&gt;0,AVERAGE(AA2:AF2),"")</f>
        <v/>
      </c>
      <c r="AH2" t="str">
        <f>IF(SUM(Z2,AG2)&gt;0,Z2*0.8+AG2*0.2,"")</f>
        <v/>
      </c>
      <c r="AI2" t="str">
        <f>IF(AND(AH2&lt;=5,AH2&gt;=4.25),"S",IF(AND(AH2&gt;=3.75,AH2&lt;4.25),"A",IF(AND(AH2&gt;=3,AH2&lt;3.75),"B",IF(AND(AH2&gt;=2.5,AH2&lt;3),"C",IF(AND(AH2&lt;2.5,AH2&gt;0),"D","")))))</f>
        <v/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</vt:lpstr>
      <vt:lpstr>データ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竹村 新吾</dc:creator>
  <cp:lastModifiedBy>竹村 新吾</cp:lastModifiedBy>
  <cp:lastPrinted>2022-03-01T07:04:37Z</cp:lastPrinted>
  <dcterms:created xsi:type="dcterms:W3CDTF">2022-02-10T02:40:41Z</dcterms:created>
  <dcterms:modified xsi:type="dcterms:W3CDTF">2022-03-09T08:27:43Z</dcterms:modified>
</cp:coreProperties>
</file>