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人材育成担当\04教職員評価制度\00総括\22 教職員評価制度\10 R4 手引 R4シート\020_R4 シート\"/>
    </mc:Choice>
  </mc:AlternateContent>
  <xr:revisionPtr revIDLastSave="0" documentId="13_ncr:1_{6F827F0D-1762-4D07-9918-2A215BE2955E}" xr6:coauthVersionLast="47" xr6:coauthVersionMax="47" xr10:uidLastSave="{00000000-0000-0000-0000-000000000000}"/>
  <bookViews>
    <workbookView xWindow="-108" yWindow="-108" windowWidth="23256" windowHeight="12576" xr2:uid="{945DC7D1-90EC-432F-B488-6ACDF32E98CC}"/>
  </bookViews>
  <sheets>
    <sheet name="シート" sheetId="1" r:id="rId1"/>
    <sheet name="データ" sheetId="2" r:id="rId2"/>
  </sheets>
  <definedNames>
    <definedName name="_xlnm.Print_Area" localSheetId="0">シート!$A$2:$X$117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1" i="1" l="1"/>
  <c r="AA90" i="1"/>
  <c r="AA89" i="1"/>
  <c r="AA88" i="1"/>
  <c r="AA85" i="1"/>
  <c r="AA84" i="1"/>
  <c r="AA83" i="1"/>
  <c r="AA82" i="1"/>
  <c r="AA111" i="1"/>
  <c r="AA100" i="1"/>
  <c r="AA97" i="1"/>
  <c r="AA96" i="1"/>
  <c r="AA95" i="1"/>
  <c r="AA79" i="1"/>
  <c r="AA78" i="1"/>
  <c r="AA77" i="1"/>
  <c r="AA76" i="1"/>
  <c r="AA70" i="1"/>
  <c r="AA66" i="1"/>
  <c r="AA57" i="1"/>
  <c r="AA51" i="1"/>
  <c r="AA41" i="1"/>
  <c r="AA36" i="1"/>
  <c r="AA28" i="1"/>
  <c r="AA22" i="1"/>
  <c r="AA8" i="1"/>
  <c r="Q2" i="2" l="1"/>
  <c r="N2" i="2"/>
  <c r="M2" i="2"/>
  <c r="L2" i="2"/>
  <c r="J2" i="2"/>
  <c r="I2" i="2"/>
  <c r="H2" i="2"/>
  <c r="G2" i="2"/>
  <c r="F2" i="2"/>
  <c r="E2" i="2"/>
  <c r="D2" i="2"/>
  <c r="AF2" i="2" l="1"/>
  <c r="AD2" i="2"/>
  <c r="AE2" i="2"/>
  <c r="AC2" i="2"/>
  <c r="AB2" i="2"/>
  <c r="AA2" i="2"/>
  <c r="Y2" i="2"/>
  <c r="X2" i="2"/>
  <c r="W2" i="2"/>
  <c r="V2" i="2"/>
  <c r="U2" i="2"/>
  <c r="T2" i="2"/>
  <c r="S2" i="2"/>
  <c r="R2" i="2"/>
  <c r="C2" i="2"/>
  <c r="B2" i="2"/>
  <c r="A2" i="2"/>
  <c r="AG2" i="2" l="1"/>
  <c r="AH2" i="2" s="1"/>
  <c r="Z2" i="2"/>
  <c r="AI2" i="2" l="1"/>
  <c r="T111" i="1" s="1"/>
  <c r="Q63" i="1" l="1"/>
</calcChain>
</file>

<file path=xl/sharedStrings.xml><?xml version="1.0" encoding="utf-8"?>
<sst xmlns="http://schemas.openxmlformats.org/spreadsheetml/2006/main" count="202" uniqueCount="166">
  <si>
    <t>所属</t>
    <rPh sb="0" eb="2">
      <t>ショゾク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</si>
  <si>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</si>
  <si>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</si>
  <si>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職員
番号</t>
    <rPh sb="0" eb="2">
      <t>ショクイン</t>
    </rPh>
    <rPh sb="3" eb="5">
      <t>バンゴウ</t>
    </rPh>
    <phoneticPr fontId="2"/>
  </si>
  <si>
    <t>在校
年数</t>
    <rPh sb="0" eb="2">
      <t>ザイコウ</t>
    </rPh>
    <rPh sb="3" eb="5">
      <t>ネンスウ</t>
    </rPh>
    <phoneticPr fontId="2"/>
  </si>
  <si>
    <t>在職
年数</t>
    <rPh sb="0" eb="2">
      <t>ザイショク</t>
    </rPh>
    <rPh sb="3" eb="5">
      <t>ネンスウ</t>
    </rPh>
    <phoneticPr fontId="2"/>
  </si>
  <si>
    <t>【職務行動評価】</t>
    <rPh sb="1" eb="7">
      <t>ショクムコウドウヒョウカ</t>
    </rPh>
    <phoneticPr fontId="2"/>
  </si>
  <si>
    <t>自己
評価</t>
    <phoneticPr fontId="2"/>
  </si>
  <si>
    <t>１次
評価</t>
    <rPh sb="3" eb="5">
      <t>ヒョウカ</t>
    </rPh>
    <phoneticPr fontId="2"/>
  </si>
  <si>
    <t>評価の理由、実践事項等
（本人記入欄）</t>
    <phoneticPr fontId="2"/>
  </si>
  <si>
    <t>＜教職員としての基本姿勢に関する項目＞</t>
  </si>
  <si>
    <t>自己管理力</t>
  </si>
  <si>
    <t>教 職 員
としての
使 命 感
倫 理 観</t>
    <phoneticPr fontId="2"/>
  </si>
  <si>
    <t>教職員としての基本姿勢</t>
    <phoneticPr fontId="2"/>
  </si>
  <si>
    <t>【役割達成度評価】</t>
    <phoneticPr fontId="2"/>
  </si>
  <si>
    <t>学校経営ビジョン</t>
    <phoneticPr fontId="2"/>
  </si>
  <si>
    <t>重点目標と主な達成手段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</si>
  <si>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</si>
  <si>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</si>
  <si>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</si>
  <si>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</si>
  <si>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S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</si>
  <si>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</si>
  <si>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</si>
  <si>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</si>
  <si>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</si>
  <si>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困難度</t>
    <rPh sb="0" eb="2">
      <t>コンナン</t>
    </rPh>
    <rPh sb="2" eb="3">
      <t>ド</t>
    </rPh>
    <phoneticPr fontId="2"/>
  </si>
  <si>
    <t>具体的取組と達成状況
（成果と課題）</t>
    <rPh sb="0" eb="3">
      <t>グタイテキ</t>
    </rPh>
    <rPh sb="3" eb="5">
      <t>トリクミ</t>
    </rPh>
    <rPh sb="6" eb="8">
      <t>タッセイ</t>
    </rPh>
    <rPh sb="8" eb="10">
      <t>ジョウキョウ</t>
    </rPh>
    <rPh sb="12" eb="14">
      <t>セイカ</t>
    </rPh>
    <rPh sb="15" eb="17">
      <t>カダイ</t>
    </rPh>
    <phoneticPr fontId="2"/>
  </si>
  <si>
    <t>自己
評価</t>
    <rPh sb="0" eb="2">
      <t>ジコ</t>
    </rPh>
    <rPh sb="3" eb="5">
      <t>ヒョウカ</t>
    </rPh>
    <phoneticPr fontId="2"/>
  </si>
  <si>
    <t>特記事項</t>
    <rPh sb="0" eb="2">
      <t>トッキ</t>
    </rPh>
    <rPh sb="2" eb="4">
      <t>ジコウ</t>
    </rPh>
    <phoneticPr fontId="2"/>
  </si>
  <si>
    <t>１次
評価</t>
    <rPh sb="1" eb="2">
      <t>ジ</t>
    </rPh>
    <rPh sb="3" eb="5">
      <t>ヒョウカ</t>
    </rPh>
    <phoneticPr fontId="2"/>
  </si>
  <si>
    <t>H</t>
    <phoneticPr fontId="2"/>
  </si>
  <si>
    <t>■手段・ゴールイメージ</t>
    <rPh sb="1" eb="3">
      <t>シュダン</t>
    </rPh>
    <phoneticPr fontId="2"/>
  </si>
  <si>
    <t>〔研修記録〕</t>
    <rPh sb="1" eb="3">
      <t>ケンシュウ</t>
    </rPh>
    <rPh sb="3" eb="5">
      <t>キロク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</si>
  <si>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</si>
  <si>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</si>
  <si>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研修内容</t>
    <rPh sb="0" eb="2">
      <t>ケンシュウ</t>
    </rPh>
    <rPh sb="2" eb="4">
      <t>ナイヨウ</t>
    </rPh>
    <phoneticPr fontId="2"/>
  </si>
  <si>
    <t>実施機関</t>
    <rPh sb="0" eb="2">
      <t>ジッシ</t>
    </rPh>
    <rPh sb="2" eb="4">
      <t>キカン</t>
    </rPh>
    <phoneticPr fontId="2"/>
  </si>
  <si>
    <t>プラス１
項目</t>
    <rPh sb="5" eb="7">
      <t>コウモク</t>
    </rPh>
    <phoneticPr fontId="2"/>
  </si>
  <si>
    <t>備考</t>
    <rPh sb="0" eb="2">
      <t>ビコウ</t>
    </rPh>
    <phoneticPr fontId="2"/>
  </si>
  <si>
    <t>１次評価者</t>
    <rPh sb="1" eb="2">
      <t>ジ</t>
    </rPh>
    <rPh sb="2" eb="5">
      <t>ヒョウカシャ</t>
    </rPh>
    <phoneticPr fontId="2"/>
  </si>
  <si>
    <t>ＦＢ確認印</t>
    <rPh sb="2" eb="5">
      <t>カクニンイン</t>
    </rPh>
    <phoneticPr fontId="2"/>
  </si>
  <si>
    <t>調整者</t>
    <rPh sb="0" eb="2">
      <t>チョウセイ</t>
    </rPh>
    <rPh sb="2" eb="3">
      <t>シャ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</si>
  <si>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</si>
  <si>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</si>
  <si>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職員番号</t>
    <rPh sb="0" eb="2">
      <t>ショクイン</t>
    </rPh>
    <rPh sb="2" eb="4">
      <t>バンゴウ</t>
    </rPh>
    <phoneticPr fontId="2"/>
  </si>
  <si>
    <t>年齢</t>
    <rPh sb="0" eb="2">
      <t>ネンレイ</t>
    </rPh>
    <phoneticPr fontId="2"/>
  </si>
  <si>
    <t>職務点１</t>
    <rPh sb="0" eb="2">
      <t>ショクム</t>
    </rPh>
    <rPh sb="2" eb="3">
      <t>テン</t>
    </rPh>
    <phoneticPr fontId="2"/>
  </si>
  <si>
    <t>職務点２</t>
    <rPh sb="0" eb="2">
      <t>ショクム</t>
    </rPh>
    <rPh sb="2" eb="3">
      <t>テン</t>
    </rPh>
    <phoneticPr fontId="2"/>
  </si>
  <si>
    <t>職務点３</t>
    <rPh sb="0" eb="2">
      <t>ショクム</t>
    </rPh>
    <rPh sb="2" eb="3">
      <t>テン</t>
    </rPh>
    <phoneticPr fontId="2"/>
  </si>
  <si>
    <t>職務点４</t>
    <rPh sb="0" eb="2">
      <t>ショクム</t>
    </rPh>
    <rPh sb="2" eb="3">
      <t>テン</t>
    </rPh>
    <phoneticPr fontId="2"/>
  </si>
  <si>
    <t>職務点５</t>
    <rPh sb="0" eb="2">
      <t>ショクム</t>
    </rPh>
    <rPh sb="2" eb="3">
      <t>テン</t>
    </rPh>
    <phoneticPr fontId="2"/>
  </si>
  <si>
    <t>職務点６</t>
    <rPh sb="0" eb="2">
      <t>ショクム</t>
    </rPh>
    <rPh sb="2" eb="3">
      <t>テン</t>
    </rPh>
    <phoneticPr fontId="2"/>
  </si>
  <si>
    <t>職務点７</t>
    <rPh sb="0" eb="2">
      <t>ショクム</t>
    </rPh>
    <rPh sb="2" eb="3">
      <t>テン</t>
    </rPh>
    <phoneticPr fontId="2"/>
  </si>
  <si>
    <t>役割１</t>
    <rPh sb="0" eb="2">
      <t>ヤクワリ</t>
    </rPh>
    <phoneticPr fontId="2"/>
  </si>
  <si>
    <t>役割２</t>
    <rPh sb="0" eb="2">
      <t>ヤクワリ</t>
    </rPh>
    <phoneticPr fontId="2"/>
  </si>
  <si>
    <t>役割３</t>
    <rPh sb="0" eb="2">
      <t>ヤクワリ</t>
    </rPh>
    <phoneticPr fontId="2"/>
  </si>
  <si>
    <t>役割４</t>
    <rPh sb="0" eb="2">
      <t>ヤクワリ</t>
    </rPh>
    <phoneticPr fontId="2"/>
  </si>
  <si>
    <t>役割５</t>
    <rPh sb="0" eb="2">
      <t>ヤクワリ</t>
    </rPh>
    <phoneticPr fontId="2"/>
  </si>
  <si>
    <t>職務行動評点</t>
    <rPh sb="0" eb="2">
      <t>ショクム</t>
    </rPh>
    <rPh sb="2" eb="4">
      <t>コウドウ</t>
    </rPh>
    <rPh sb="4" eb="6">
      <t>ヒョウテン</t>
    </rPh>
    <phoneticPr fontId="2"/>
  </si>
  <si>
    <t>役割点１</t>
    <rPh sb="0" eb="2">
      <t>ヤクワリ</t>
    </rPh>
    <rPh sb="2" eb="3">
      <t>テン</t>
    </rPh>
    <phoneticPr fontId="2"/>
  </si>
  <si>
    <t>役割点２</t>
    <rPh sb="0" eb="2">
      <t>ヤクワリ</t>
    </rPh>
    <rPh sb="2" eb="3">
      <t>テン</t>
    </rPh>
    <phoneticPr fontId="2"/>
  </si>
  <si>
    <t>役割点３</t>
    <rPh sb="0" eb="2">
      <t>ヤクワリ</t>
    </rPh>
    <rPh sb="2" eb="3">
      <t>テン</t>
    </rPh>
    <phoneticPr fontId="2"/>
  </si>
  <si>
    <t>役割点４</t>
    <rPh sb="0" eb="2">
      <t>ヤクワリ</t>
    </rPh>
    <rPh sb="2" eb="3">
      <t>テン</t>
    </rPh>
    <phoneticPr fontId="2"/>
  </si>
  <si>
    <t>役割点５</t>
    <rPh sb="0" eb="2">
      <t>ヤクワリ</t>
    </rPh>
    <rPh sb="2" eb="3">
      <t>テン</t>
    </rPh>
    <phoneticPr fontId="2"/>
  </si>
  <si>
    <t>役割達成評点</t>
    <rPh sb="0" eb="2">
      <t>ヤクワリ</t>
    </rPh>
    <rPh sb="2" eb="4">
      <t>タッセイ</t>
    </rPh>
    <rPh sb="4" eb="6">
      <t>ヒョウテン</t>
    </rPh>
    <phoneticPr fontId="2"/>
  </si>
  <si>
    <t>総合評価点</t>
    <rPh sb="0" eb="2">
      <t>ソウゴウ</t>
    </rPh>
    <rPh sb="2" eb="5">
      <t>ヒョウカテン</t>
    </rPh>
    <phoneticPr fontId="2"/>
  </si>
  <si>
    <t>総合評価</t>
    <rPh sb="0" eb="2">
      <t>ソウゴウ</t>
    </rPh>
    <rPh sb="2" eb="4">
      <t>ヒョウカ</t>
    </rPh>
    <phoneticPr fontId="2"/>
  </si>
  <si>
    <t>人材育成</t>
    <rPh sb="0" eb="2">
      <t>ジンザイ</t>
    </rPh>
    <rPh sb="2" eb="4">
      <t>イクセイ</t>
    </rPh>
    <phoneticPr fontId="2"/>
  </si>
  <si>
    <t>職務点８</t>
    <rPh sb="0" eb="2">
      <t>ショクム</t>
    </rPh>
    <rPh sb="2" eb="3">
      <t>テン</t>
    </rPh>
    <phoneticPr fontId="2"/>
  </si>
  <si>
    <t>人財</t>
    <rPh sb="0" eb="2">
      <t>ジンザイ</t>
    </rPh>
    <phoneticPr fontId="2"/>
  </si>
  <si>
    <t>＜マネジメントに関する項目＞</t>
    <rPh sb="8" eb="9">
      <t>カン</t>
    </rPh>
    <rPh sb="11" eb="13">
      <t>コウモク</t>
    </rPh>
    <phoneticPr fontId="2"/>
  </si>
  <si>
    <t>前年度の課題点を解決していくため、学校の目標を明確にし、具体的ビジョンを立てて、校長に提案している</t>
    <phoneticPr fontId="2"/>
  </si>
  <si>
    <t>自らの学校経営に対する理念と学校に対するニーズを融合させたビジョンを立てて、校長に提案している</t>
    <phoneticPr fontId="2"/>
  </si>
  <si>
    <t xml:space="preserve">ビジョン
構築力 </t>
    <phoneticPr fontId="2"/>
  </si>
  <si>
    <t>創造的企画力</t>
    <rPh sb="0" eb="3">
      <t>ソウゾウテキ</t>
    </rPh>
    <rPh sb="3" eb="6">
      <t>キカクリョク</t>
    </rPh>
    <phoneticPr fontId="2"/>
  </si>
  <si>
    <t>状況の変化を予測し、今後対応することが必要な点について、組織的に対処させている</t>
    <phoneticPr fontId="2"/>
  </si>
  <si>
    <t>長期的視点に立って、学校を取り巻く状況を分析し、学校全体として取り組むべき課題を校長に提案している</t>
    <phoneticPr fontId="2"/>
  </si>
  <si>
    <t>先見性</t>
    <phoneticPr fontId="2"/>
  </si>
  <si>
    <t>自分の考えのみに固執せず、他者の意見のよさも柔軟に取り入れ、業務の遂行や問題解決を迅速に行っている</t>
    <phoneticPr fontId="2"/>
  </si>
  <si>
    <t>前例や現状にとらわれず、状況を的確・迅速に捉え、従来の方針でも根本から考え直す柔軟な発想や行動をとっている</t>
    <phoneticPr fontId="2"/>
  </si>
  <si>
    <t>発想・判断の柔軟性</t>
    <phoneticPr fontId="2"/>
  </si>
  <si>
    <t>教職員や児童生徒、保護者、関係機関等から、学校運営に必要で的確な情報を収集している</t>
    <phoneticPr fontId="2"/>
  </si>
  <si>
    <t>教育情報はもとより、社会の幅広い情報を敏感に捉え、学校経営ビジョンや学校運営に活かしている</t>
    <phoneticPr fontId="2"/>
  </si>
  <si>
    <t>情報収集力</t>
    <phoneticPr fontId="2"/>
  </si>
  <si>
    <t>学校経営ビジョンに沿って、各職員の担当する業務の意義を理解させ、動機付けを行っている</t>
    <phoneticPr fontId="2"/>
  </si>
  <si>
    <t>学校経営ビジョンの実現に向けて、職員を統率するとともに、地域や保護者等にも浸透させる取組を行っている</t>
    <phoneticPr fontId="2"/>
  </si>
  <si>
    <t>方向性の
明示・浸透</t>
    <phoneticPr fontId="2"/>
  </si>
  <si>
    <t>各主任等とのコミュニケーションを重視し、職員が主体的に動けるよう組織を活性化している</t>
    <phoneticPr fontId="2"/>
  </si>
  <si>
    <t>学校経営ビジョンの具現化に向けて、職員一人一人の能力や適性が十分発揮できる組織を構築している</t>
    <phoneticPr fontId="2"/>
  </si>
  <si>
    <t>組織構築力</t>
    <phoneticPr fontId="2"/>
  </si>
  <si>
    <t xml:space="preserve">個々の職員の状況を把握し、指導や指摘の必要な時には、理由を説明して指導している </t>
    <phoneticPr fontId="2"/>
  </si>
  <si>
    <t xml:space="preserve">仕事の進め方・解決の仕方等について、育成を意識してアドバイスしている </t>
    <phoneticPr fontId="2"/>
  </si>
  <si>
    <t xml:space="preserve">長期的な視点に立って計画的に職員の育成を行うなど、職員のキャリアプランの実現を支援している </t>
    <phoneticPr fontId="2"/>
  </si>
  <si>
    <t>指導育成力</t>
    <phoneticPr fontId="2"/>
  </si>
  <si>
    <t>職員と公平・公正に接し、職員自らが進んで指示や指導を求めるような、相談しやすい職場の雰囲気を作っている</t>
    <phoneticPr fontId="2"/>
  </si>
  <si>
    <t>タイミングよく的確に職務行動を評価し、職員の長所や課題点を具体的にフィードバックすることで、意欲を高めている</t>
    <phoneticPr fontId="2"/>
  </si>
  <si>
    <t>評価と
ﾌｨｰﾄﾞﾊﾞｯｸ</t>
    <phoneticPr fontId="2"/>
  </si>
  <si>
    <t>人材育成力</t>
    <rPh sb="0" eb="2">
      <t>ジンザイ</t>
    </rPh>
    <rPh sb="2" eb="4">
      <t>イクセイ</t>
    </rPh>
    <rPh sb="4" eb="5">
      <t>リョク</t>
    </rPh>
    <phoneticPr fontId="2"/>
  </si>
  <si>
    <t>保護者や地域のニーズを積極的に幅広く収集し、学校経営に積極的に反映させている</t>
    <phoneticPr fontId="2"/>
  </si>
  <si>
    <t>保護者や地域の思いや期待に応える教育活動を展開し、その成果を地域にも還元している</t>
    <phoneticPr fontId="2"/>
  </si>
  <si>
    <t>地域･保護者
指向性</t>
    <phoneticPr fontId="2"/>
  </si>
  <si>
    <t>外部折衝力</t>
    <rPh sb="0" eb="5">
      <t>ガイブセッショウリョク</t>
    </rPh>
    <phoneticPr fontId="2"/>
  </si>
  <si>
    <t>校内の組織間の調整が必要な場合に、各主任等への折衝・説得を行っている</t>
    <phoneticPr fontId="2"/>
  </si>
  <si>
    <t>保護者や地域、関係機関等との調整が必要な場合に、理由や根拠を明確に示して折衝を行い、納得性を高め、協力的な雰囲気をつくっている</t>
    <phoneticPr fontId="2"/>
  </si>
  <si>
    <t>説明責任
(折衝力)</t>
    <phoneticPr fontId="2"/>
  </si>
  <si>
    <t>緊急課題の状況を把握し、校長の指示に基づき、迅速かつ適切に対処している</t>
    <phoneticPr fontId="2"/>
  </si>
  <si>
    <t>職員の服務規律の遵守、防災体制、体罰、いじめ等に対し、その防止等適切な対応を行うほか、トラブルを想定し、未然防止のための工夫や準備等に努め、トラブルに対して組織的に取り組める体制を整備している</t>
    <phoneticPr fontId="2"/>
  </si>
  <si>
    <t>危機管理力</t>
    <phoneticPr fontId="2"/>
  </si>
  <si>
    <t>業務能率向上に取り組むとともに、児童・生徒と職員が触れ合える時間を確保している</t>
    <phoneticPr fontId="2"/>
  </si>
  <si>
    <t>学校予算を把握し、効率的な予算の執行に努めるとともに、学校施設の管理と把握を適切に行っている</t>
    <phoneticPr fontId="2"/>
  </si>
  <si>
    <t xml:space="preserve">事務処理を的確かつ迅速に行っている </t>
    <phoneticPr fontId="2"/>
  </si>
  <si>
    <t>事務管理力</t>
    <phoneticPr fontId="2"/>
  </si>
  <si>
    <t>職場環境整備力</t>
    <rPh sb="4" eb="6">
      <t>セイビ</t>
    </rPh>
    <rPh sb="6" eb="7">
      <t>リョク</t>
    </rPh>
    <phoneticPr fontId="2"/>
  </si>
  <si>
    <t>管理運営力</t>
    <rPh sb="0" eb="2">
      <t>カンリ</t>
    </rPh>
    <rPh sb="2" eb="5">
      <t>ウンエイリョク</t>
    </rPh>
    <phoneticPr fontId="2"/>
  </si>
  <si>
    <t>公平な判断と行動をとっている</t>
    <phoneticPr fontId="2"/>
  </si>
  <si>
    <t xml:space="preserve">思いやりがあり、部下の相談をよく聞き、フォローアップを行っている </t>
    <phoneticPr fontId="2"/>
  </si>
  <si>
    <t>部下のミスに対して責任転嫁をせず、管理者としての責任を果たしている</t>
    <phoneticPr fontId="2"/>
  </si>
  <si>
    <t xml:space="preserve">社会的責任を自覚し、軽率な言動をしない </t>
    <phoneticPr fontId="2"/>
  </si>
  <si>
    <t>コンプライアンス・チェック等を基に、自己の行動を振り返り、法令や社会的モラルに沿った行動をしている</t>
    <phoneticPr fontId="2"/>
  </si>
  <si>
    <t>仕事とプライベートの区別をはっきりとさせている</t>
    <phoneticPr fontId="2"/>
  </si>
  <si>
    <t>自分を客観的に見て振り返り、前向きな行動をとっている</t>
    <phoneticPr fontId="2"/>
  </si>
  <si>
    <t>状況に左右されず、感情をコントロールしている</t>
    <phoneticPr fontId="2"/>
  </si>
  <si>
    <t>部下のプライバシーを尊重している</t>
    <phoneticPr fontId="2"/>
  </si>
  <si>
    <t>ビジョン実現のための重点目標と
目標達成のための手段</t>
    <rPh sb="4" eb="6">
      <t>ジツゲン</t>
    </rPh>
    <rPh sb="10" eb="12">
      <t>ジュウテン</t>
    </rPh>
    <rPh sb="12" eb="14">
      <t>モクヒョウ</t>
    </rPh>
    <rPh sb="16" eb="18">
      <t>モクヒョウ</t>
    </rPh>
    <rPh sb="18" eb="20">
      <t>タッセイ</t>
    </rPh>
    <rPh sb="24" eb="26">
      <t>シュダン</t>
    </rPh>
    <phoneticPr fontId="2"/>
  </si>
  <si>
    <t>■目標</t>
    <rPh sb="1" eb="3">
      <t>モクヒョウ</t>
    </rPh>
    <phoneticPr fontId="2"/>
  </si>
  <si>
    <t>〔人材育成に関する行動計画〕</t>
    <rPh sb="1" eb="3">
      <t>ジンザイ</t>
    </rPh>
    <rPh sb="3" eb="5">
      <t>イクセイ</t>
    </rPh>
    <rPh sb="6" eb="7">
      <t>カン</t>
    </rPh>
    <rPh sb="9" eb="11">
      <t>コウドウ</t>
    </rPh>
    <rPh sb="11" eb="13">
      <t>ケイカク</t>
    </rPh>
    <phoneticPr fontId="2"/>
  </si>
  <si>
    <t>■手段・ゴールイメージ</t>
    <phoneticPr fontId="2"/>
  </si>
  <si>
    <t>創造的企画力</t>
    <rPh sb="0" eb="6">
      <t>ソウゾウテキキカクリョク</t>
    </rPh>
    <phoneticPr fontId="9"/>
  </si>
  <si>
    <t>リーダーシップ</t>
    <phoneticPr fontId="9"/>
  </si>
  <si>
    <t>人材育成力</t>
    <rPh sb="0" eb="5">
      <t>ジンザイイクセイリョク</t>
    </rPh>
    <phoneticPr fontId="0"/>
  </si>
  <si>
    <t>外部折衝力</t>
    <rPh sb="0" eb="5">
      <t>ガイブセッショウリョク</t>
    </rPh>
    <phoneticPr fontId="0"/>
  </si>
  <si>
    <t>管理運営力</t>
    <rPh sb="0" eb="5">
      <t>カンリウンエイリョク</t>
    </rPh>
    <phoneticPr fontId="0"/>
  </si>
  <si>
    <t>使命感倫理観</t>
    <rPh sb="0" eb="6">
      <t>シメイカンリンリカン</t>
    </rPh>
    <phoneticPr fontId="0"/>
  </si>
  <si>
    <t>自己管理力</t>
    <rPh sb="0" eb="2">
      <t>ジコ</t>
    </rPh>
    <rPh sb="2" eb="5">
      <t>カンリリョク</t>
    </rPh>
    <phoneticPr fontId="0"/>
  </si>
  <si>
    <t>令４　教頭用評価シート</t>
    <rPh sb="3" eb="5">
      <t>キョウトウ</t>
    </rPh>
    <rPh sb="5" eb="6">
      <t>ヨウ</t>
    </rPh>
    <phoneticPr fontId="2"/>
  </si>
  <si>
    <t>校務の整理・調整及び校長の補佐</t>
    <rPh sb="0" eb="2">
      <t>コウム</t>
    </rPh>
    <rPh sb="3" eb="5">
      <t>セイリ</t>
    </rPh>
    <rPh sb="6" eb="8">
      <t>チョウセイ</t>
    </rPh>
    <rPh sb="8" eb="9">
      <t>オヨ</t>
    </rPh>
    <rPh sb="10" eb="12">
      <t>コウチョウ</t>
    </rPh>
    <rPh sb="13" eb="15">
      <t>ホサ</t>
    </rPh>
    <phoneticPr fontId="2"/>
  </si>
  <si>
    <t>リーダー
シップ</t>
    <phoneticPr fontId="2"/>
  </si>
  <si>
    <t>文字数</t>
    <rPh sb="0" eb="3">
      <t>モジスウ</t>
    </rPh>
    <phoneticPr fontId="2"/>
  </si>
  <si>
    <t>理由①</t>
    <rPh sb="0" eb="2">
      <t>リユウ</t>
    </rPh>
    <phoneticPr fontId="2"/>
  </si>
  <si>
    <t>/150</t>
    <phoneticPr fontId="2"/>
  </si>
  <si>
    <t>理由②</t>
    <rPh sb="0" eb="2">
      <t>リユウ</t>
    </rPh>
    <phoneticPr fontId="2"/>
  </si>
  <si>
    <t>/60</t>
    <phoneticPr fontId="2"/>
  </si>
  <si>
    <t>理由③</t>
    <rPh sb="0" eb="2">
      <t>リユウ</t>
    </rPh>
    <phoneticPr fontId="2"/>
  </si>
  <si>
    <t>理由④</t>
    <rPh sb="0" eb="2">
      <t>リユウ</t>
    </rPh>
    <phoneticPr fontId="2"/>
  </si>
  <si>
    <t>理由⑤</t>
    <rPh sb="0" eb="2">
      <t>リユウ</t>
    </rPh>
    <phoneticPr fontId="2"/>
  </si>
  <si>
    <t>/90</t>
    <phoneticPr fontId="2"/>
  </si>
  <si>
    <t>理由⑥</t>
    <rPh sb="0" eb="2">
      <t>リユウ</t>
    </rPh>
    <phoneticPr fontId="2"/>
  </si>
  <si>
    <t>理由⑦</t>
    <rPh sb="0" eb="2">
      <t>リユウ</t>
    </rPh>
    <phoneticPr fontId="2"/>
  </si>
  <si>
    <t>学校経営</t>
    <rPh sb="0" eb="2">
      <t>ガッコウ</t>
    </rPh>
    <rPh sb="2" eb="4">
      <t>ケイエイ</t>
    </rPh>
    <phoneticPr fontId="2"/>
  </si>
  <si>
    <t>/110</t>
    <phoneticPr fontId="2"/>
  </si>
  <si>
    <t>重点目標</t>
    <rPh sb="0" eb="2">
      <t>ジュウテン</t>
    </rPh>
    <rPh sb="2" eb="4">
      <t>モクヒョウ</t>
    </rPh>
    <phoneticPr fontId="2"/>
  </si>
  <si>
    <t>目標</t>
    <rPh sb="0" eb="2">
      <t>モクヒョウ</t>
    </rPh>
    <phoneticPr fontId="2"/>
  </si>
  <si>
    <t>手段</t>
    <rPh sb="0" eb="2">
      <t>シュダン</t>
    </rPh>
    <phoneticPr fontId="2"/>
  </si>
  <si>
    <t>取組状況</t>
    <rPh sb="0" eb="2">
      <t>トリクミ</t>
    </rPh>
    <rPh sb="2" eb="4">
      <t>ジョウキョウ</t>
    </rPh>
    <phoneticPr fontId="2"/>
  </si>
  <si>
    <t>ﾌﾟﾗｽ1</t>
    <phoneticPr fontId="2"/>
  </si>
  <si>
    <t>/100</t>
    <phoneticPr fontId="2"/>
  </si>
  <si>
    <t>/340</t>
    <phoneticPr fontId="2"/>
  </si>
  <si>
    <t>/190</t>
    <phoneticPr fontId="2"/>
  </si>
  <si>
    <t>/220</t>
    <phoneticPr fontId="2"/>
  </si>
  <si>
    <t>/240</t>
    <phoneticPr fontId="2"/>
  </si>
  <si>
    <t>/210</t>
    <phoneticPr fontId="2"/>
  </si>
  <si>
    <t>/130</t>
    <phoneticPr fontId="2"/>
  </si>
  <si>
    <t>/300</t>
    <phoneticPr fontId="2"/>
  </si>
  <si>
    <t>時間管理を行い、計画的に行動することで、ワーク・ライフ・バランスを整えている</t>
    <phoneticPr fontId="2"/>
  </si>
  <si>
    <t>職員の勤務状況を客観的に把握し、心身の状況などに配慮し、働きやすい職場環境を構築している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</si>
</sst>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3" borderId="0" xfId="0" applyFill="1">
      <alignment vertical="center"/>
    </xf>
    <xf numFmtId="0" fontId="0" fillId="0" borderId="5" xfId="0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quotePrefix="1">
      <alignment vertical="center"/>
    </xf>
    <xf numFmtId="0" fontId="0" fillId="0" borderId="0" xfId="0">
      <alignment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22" xfId="0" applyFont="1" applyBorder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33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1" fillId="2" borderId="13" xfId="0" applyFont="1" applyFill="1" applyBorder="1" applyAlignment="1">
      <alignment horizontal="center" vertical="center" textRotation="255" wrapText="1"/>
    </xf>
    <xf numFmtId="0" fontId="1" fillId="2" borderId="7" xfId="0" applyFont="1" applyFill="1" applyBorder="1" applyAlignment="1">
      <alignment horizontal="center" vertical="center" textRotation="255" wrapText="1"/>
    </xf>
    <xf numFmtId="0" fontId="21" fillId="0" borderId="1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vertical="center" wrapText="1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center" wrapText="1"/>
      <protection locked="0"/>
    </xf>
    <xf numFmtId="0" fontId="20" fillId="0" borderId="2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textRotation="255" wrapText="1"/>
    </xf>
    <xf numFmtId="0" fontId="17" fillId="2" borderId="13" xfId="0" applyFont="1" applyFill="1" applyBorder="1" applyAlignment="1">
      <alignment horizontal="center" vertical="center" textRotation="255" wrapText="1"/>
    </xf>
    <xf numFmtId="0" fontId="17" fillId="2" borderId="7" xfId="0" applyFont="1" applyFill="1" applyBorder="1" applyAlignment="1">
      <alignment horizontal="center" vertical="center" textRotation="255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0" fontId="18" fillId="0" borderId="2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1FEE-AAB7-4220-9BCC-F7C941D4A405}">
  <dimension ref="A1:AC117"/>
  <sheetViews>
    <sheetView showGridLines="0" tabSelected="1" zoomScaleNormal="100" workbookViewId="0">
      <selection activeCell="B3" sqref="B3:H4"/>
    </sheetView>
  </sheetViews>
  <sheetFormatPr defaultRowHeight="18" x14ac:dyDescent="0.45"/>
  <cols>
    <col min="1" max="25" width="5.69921875" customWidth="1"/>
    <col min="26" max="28" width="8.796875" style="13"/>
    <col min="29" max="29" width="8.796875" hidden="1" customWidth="1"/>
  </cols>
  <sheetData>
    <row r="1" spans="1:29" ht="20.399999999999999" customHeight="1" x14ac:dyDescent="0.45"/>
    <row r="2" spans="1:29" ht="20.399999999999999" customHeight="1" thickBot="1" x14ac:dyDescent="0.5">
      <c r="A2" s="8" t="s">
        <v>135</v>
      </c>
    </row>
    <row r="3" spans="1:29" ht="21" customHeight="1" x14ac:dyDescent="0.45">
      <c r="A3" s="51" t="s">
        <v>0</v>
      </c>
      <c r="B3" s="52"/>
      <c r="C3" s="53"/>
      <c r="D3" s="53"/>
      <c r="E3" s="53"/>
      <c r="F3" s="53"/>
      <c r="G3" s="53"/>
      <c r="H3" s="54"/>
      <c r="I3" s="58" t="s">
        <v>1</v>
      </c>
      <c r="J3" s="45"/>
      <c r="K3" s="46"/>
      <c r="L3" s="46"/>
      <c r="M3" s="46"/>
      <c r="N3" s="46"/>
      <c r="O3" s="47"/>
      <c r="P3" s="59" t="s">
        <v>3</v>
      </c>
      <c r="Q3" s="52"/>
      <c r="R3" s="54"/>
      <c r="S3" s="59" t="s">
        <v>4</v>
      </c>
      <c r="T3" s="22"/>
      <c r="U3" s="59" t="s">
        <v>5</v>
      </c>
      <c r="V3" s="22"/>
      <c r="W3" s="58" t="s">
        <v>2</v>
      </c>
      <c r="X3" s="22"/>
    </row>
    <row r="4" spans="1:29" ht="21" customHeight="1" thickBot="1" x14ac:dyDescent="0.5">
      <c r="A4" s="51"/>
      <c r="B4" s="55"/>
      <c r="C4" s="56"/>
      <c r="D4" s="56"/>
      <c r="E4" s="56"/>
      <c r="F4" s="56"/>
      <c r="G4" s="56"/>
      <c r="H4" s="57"/>
      <c r="I4" s="58"/>
      <c r="J4" s="48"/>
      <c r="K4" s="49"/>
      <c r="L4" s="49"/>
      <c r="M4" s="49"/>
      <c r="N4" s="49"/>
      <c r="O4" s="50"/>
      <c r="P4" s="59"/>
      <c r="Q4" s="55"/>
      <c r="R4" s="57"/>
      <c r="S4" s="59"/>
      <c r="T4" s="23"/>
      <c r="U4" s="59"/>
      <c r="V4" s="23"/>
      <c r="W4" s="58"/>
      <c r="X4" s="23"/>
    </row>
    <row r="5" spans="1:29" ht="21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  <c r="R5" s="3"/>
      <c r="S5" s="4"/>
      <c r="T5" s="3"/>
      <c r="U5" s="4"/>
      <c r="V5" s="3"/>
      <c r="W5" s="3"/>
      <c r="X5" s="3"/>
    </row>
    <row r="6" spans="1:29" ht="21" customHeight="1" x14ac:dyDescent="0.45">
      <c r="A6" s="2" t="s">
        <v>6</v>
      </c>
      <c r="Q6" s="43" t="s">
        <v>7</v>
      </c>
      <c r="R6" s="60" t="s">
        <v>9</v>
      </c>
      <c r="S6" s="61"/>
      <c r="T6" s="61"/>
      <c r="U6" s="61"/>
      <c r="V6" s="61"/>
      <c r="W6" s="62"/>
      <c r="X6" s="43" t="s">
        <v>8</v>
      </c>
      <c r="AC6" t="s">
        <v>17</v>
      </c>
    </row>
    <row r="7" spans="1:29" ht="21" customHeight="1" thickBot="1" x14ac:dyDescent="0.5">
      <c r="A7" s="31" t="s">
        <v>71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4"/>
      <c r="R7" s="63"/>
      <c r="S7" s="64"/>
      <c r="T7" s="64"/>
      <c r="U7" s="64"/>
      <c r="V7" s="64"/>
      <c r="W7" s="65"/>
      <c r="X7" s="44"/>
      <c r="AA7" s="13" t="s">
        <v>138</v>
      </c>
      <c r="AC7" t="s">
        <v>18</v>
      </c>
    </row>
    <row r="8" spans="1:29" ht="19.2" customHeight="1" x14ac:dyDescent="0.45">
      <c r="A8" s="89" t="s">
        <v>75</v>
      </c>
      <c r="B8" s="33" t="s">
        <v>74</v>
      </c>
      <c r="C8" s="34"/>
      <c r="D8" s="25" t="s">
        <v>72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7"/>
      <c r="R8" s="80"/>
      <c r="S8" s="81"/>
      <c r="T8" s="81"/>
      <c r="U8" s="81"/>
      <c r="V8" s="81"/>
      <c r="W8" s="82"/>
      <c r="X8" s="24"/>
      <c r="Z8" s="14" t="s">
        <v>139</v>
      </c>
      <c r="AA8" s="15">
        <f>LEN(R8)</f>
        <v>0</v>
      </c>
      <c r="AB8" s="16" t="s">
        <v>157</v>
      </c>
      <c r="AC8" t="s">
        <v>19</v>
      </c>
    </row>
    <row r="9" spans="1:29" ht="19.2" customHeight="1" thickBot="1" x14ac:dyDescent="0.5">
      <c r="A9" s="89"/>
      <c r="B9" s="35"/>
      <c r="C9" s="3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8"/>
      <c r="R9" s="83"/>
      <c r="S9" s="84"/>
      <c r="T9" s="84"/>
      <c r="U9" s="84"/>
      <c r="V9" s="84"/>
      <c r="W9" s="85"/>
      <c r="X9" s="24"/>
      <c r="AC9" t="s">
        <v>20</v>
      </c>
    </row>
    <row r="10" spans="1:29" ht="19.2" customHeight="1" x14ac:dyDescent="0.45">
      <c r="A10" s="89"/>
      <c r="B10" s="35"/>
      <c r="C10" s="36"/>
      <c r="D10" s="91" t="s">
        <v>73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27"/>
      <c r="R10" s="83"/>
      <c r="S10" s="84"/>
      <c r="T10" s="84"/>
      <c r="U10" s="84"/>
      <c r="V10" s="84"/>
      <c r="W10" s="85"/>
      <c r="X10" s="24"/>
      <c r="AC10" t="s">
        <v>21</v>
      </c>
    </row>
    <row r="11" spans="1:29" ht="19.2" customHeight="1" thickBot="1" x14ac:dyDescent="0.5">
      <c r="A11" s="89"/>
      <c r="B11" s="37"/>
      <c r="C11" s="38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28"/>
      <c r="R11" s="83"/>
      <c r="S11" s="84"/>
      <c r="T11" s="84"/>
      <c r="U11" s="84"/>
      <c r="V11" s="84"/>
      <c r="W11" s="85"/>
      <c r="X11" s="24"/>
      <c r="AC11" t="s">
        <v>22</v>
      </c>
    </row>
    <row r="12" spans="1:29" ht="19.2" customHeight="1" thickBot="1" x14ac:dyDescent="0.5">
      <c r="A12" s="89"/>
      <c r="B12" s="39" t="s">
        <v>78</v>
      </c>
      <c r="C12" s="40"/>
      <c r="D12" s="93" t="s">
        <v>76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8"/>
      <c r="R12" s="83"/>
      <c r="S12" s="84"/>
      <c r="T12" s="84"/>
      <c r="U12" s="84"/>
      <c r="V12" s="84"/>
      <c r="W12" s="85"/>
      <c r="X12" s="24"/>
      <c r="AC12" t="s">
        <v>23</v>
      </c>
    </row>
    <row r="13" spans="1:29" ht="19.2" customHeight="1" x14ac:dyDescent="0.45">
      <c r="A13" s="89"/>
      <c r="B13" s="35"/>
      <c r="C13" s="41"/>
      <c r="D13" s="95" t="s">
        <v>77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29"/>
      <c r="R13" s="83"/>
      <c r="S13" s="84"/>
      <c r="T13" s="84"/>
      <c r="U13" s="84"/>
      <c r="V13" s="84"/>
      <c r="W13" s="85"/>
      <c r="X13" s="24"/>
      <c r="AC13" t="s">
        <v>24</v>
      </c>
    </row>
    <row r="14" spans="1:29" ht="19.2" customHeight="1" thickBot="1" x14ac:dyDescent="0.5">
      <c r="A14" s="89"/>
      <c r="B14" s="37"/>
      <c r="C14" s="42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0"/>
      <c r="Q14" s="30"/>
      <c r="R14" s="83"/>
      <c r="S14" s="84"/>
      <c r="T14" s="84"/>
      <c r="U14" s="84"/>
      <c r="V14" s="84"/>
      <c r="W14" s="85"/>
      <c r="X14" s="24"/>
      <c r="AC14" t="s">
        <v>25</v>
      </c>
    </row>
    <row r="15" spans="1:29" ht="19.2" customHeight="1" x14ac:dyDescent="0.45">
      <c r="A15" s="89"/>
      <c r="B15" s="33" t="s">
        <v>81</v>
      </c>
      <c r="C15" s="66"/>
      <c r="D15" s="74" t="s">
        <v>79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29"/>
      <c r="R15" s="83"/>
      <c r="S15" s="84"/>
      <c r="T15" s="84"/>
      <c r="U15" s="84"/>
      <c r="V15" s="84"/>
      <c r="W15" s="85"/>
      <c r="X15" s="24"/>
      <c r="AC15" t="s">
        <v>31</v>
      </c>
    </row>
    <row r="16" spans="1:29" ht="19.2" customHeight="1" thickBot="1" x14ac:dyDescent="0.5">
      <c r="A16" s="89"/>
      <c r="B16" s="67"/>
      <c r="C16" s="68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9"/>
      <c r="Q16" s="30"/>
      <c r="R16" s="83"/>
      <c r="S16" s="84"/>
      <c r="T16" s="84"/>
      <c r="U16" s="84"/>
      <c r="V16" s="84"/>
      <c r="W16" s="85"/>
      <c r="X16" s="24"/>
    </row>
    <row r="17" spans="1:28" ht="19.2" customHeight="1" x14ac:dyDescent="0.45">
      <c r="A17" s="89"/>
      <c r="B17" s="67"/>
      <c r="C17" s="68"/>
      <c r="D17" s="74" t="s">
        <v>80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29"/>
      <c r="R17" s="83"/>
      <c r="S17" s="84"/>
      <c r="T17" s="84"/>
      <c r="U17" s="84"/>
      <c r="V17" s="84"/>
      <c r="W17" s="85"/>
      <c r="X17" s="24"/>
    </row>
    <row r="18" spans="1:28" ht="19.2" customHeight="1" thickBot="1" x14ac:dyDescent="0.5">
      <c r="A18" s="89"/>
      <c r="B18" s="69"/>
      <c r="C18" s="70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30"/>
      <c r="R18" s="83"/>
      <c r="S18" s="84"/>
      <c r="T18" s="84"/>
      <c r="U18" s="84"/>
      <c r="V18" s="84"/>
      <c r="W18" s="85"/>
      <c r="X18" s="24"/>
    </row>
    <row r="19" spans="1:28" ht="19.2" customHeight="1" thickBot="1" x14ac:dyDescent="0.5">
      <c r="A19" s="89"/>
      <c r="B19" s="33" t="s">
        <v>84</v>
      </c>
      <c r="C19" s="66"/>
      <c r="D19" s="71" t="s">
        <v>82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3"/>
      <c r="Q19" s="18"/>
      <c r="R19" s="83"/>
      <c r="S19" s="84"/>
      <c r="T19" s="84"/>
      <c r="U19" s="84"/>
      <c r="V19" s="84"/>
      <c r="W19" s="85"/>
      <c r="X19" s="24"/>
    </row>
    <row r="20" spans="1:28" ht="19.2" customHeight="1" x14ac:dyDescent="0.45">
      <c r="A20" s="89"/>
      <c r="B20" s="67"/>
      <c r="C20" s="68"/>
      <c r="D20" s="74" t="s">
        <v>83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29"/>
      <c r="R20" s="83"/>
      <c r="S20" s="84"/>
      <c r="T20" s="84"/>
      <c r="U20" s="84"/>
      <c r="V20" s="84"/>
      <c r="W20" s="85"/>
      <c r="X20" s="24"/>
    </row>
    <row r="21" spans="1:28" ht="19.2" customHeight="1" thickBot="1" x14ac:dyDescent="0.5">
      <c r="A21" s="89"/>
      <c r="B21" s="69"/>
      <c r="C21" s="70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Q21" s="30"/>
      <c r="R21" s="86"/>
      <c r="S21" s="87"/>
      <c r="T21" s="87"/>
      <c r="U21" s="87"/>
      <c r="V21" s="87"/>
      <c r="W21" s="88"/>
      <c r="X21" s="24"/>
    </row>
    <row r="22" spans="1:28" ht="19.2" customHeight="1" thickBot="1" x14ac:dyDescent="0.5">
      <c r="A22" s="104" t="s">
        <v>137</v>
      </c>
      <c r="B22" s="33" t="s">
        <v>87</v>
      </c>
      <c r="C22" s="157"/>
      <c r="D22" s="155" t="s">
        <v>85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  <c r="Q22" s="19"/>
      <c r="R22" s="80"/>
      <c r="S22" s="81"/>
      <c r="T22" s="81"/>
      <c r="U22" s="81"/>
      <c r="V22" s="81"/>
      <c r="W22" s="82"/>
      <c r="X22" s="166"/>
      <c r="Z22" s="14" t="s">
        <v>141</v>
      </c>
      <c r="AA22" s="15">
        <f>LEN(R22)</f>
        <v>0</v>
      </c>
      <c r="AB22" s="16" t="s">
        <v>140</v>
      </c>
    </row>
    <row r="23" spans="1:28" ht="19.2" customHeight="1" x14ac:dyDescent="0.45">
      <c r="A23" s="105"/>
      <c r="B23" s="67"/>
      <c r="C23" s="158"/>
      <c r="D23" s="74" t="s">
        <v>86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6"/>
      <c r="Q23" s="29"/>
      <c r="R23" s="83"/>
      <c r="S23" s="84"/>
      <c r="T23" s="84"/>
      <c r="U23" s="84"/>
      <c r="V23" s="84"/>
      <c r="W23" s="85"/>
      <c r="X23" s="167"/>
    </row>
    <row r="24" spans="1:28" ht="19.2" customHeight="1" thickBot="1" x14ac:dyDescent="0.5">
      <c r="A24" s="105"/>
      <c r="B24" s="69"/>
      <c r="C24" s="159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9"/>
      <c r="Q24" s="30"/>
      <c r="R24" s="83"/>
      <c r="S24" s="84"/>
      <c r="T24" s="84"/>
      <c r="U24" s="84"/>
      <c r="V24" s="84"/>
      <c r="W24" s="85"/>
      <c r="X24" s="167"/>
    </row>
    <row r="25" spans="1:28" ht="19.2" customHeight="1" thickBot="1" x14ac:dyDescent="0.5">
      <c r="A25" s="105"/>
      <c r="B25" s="33" t="s">
        <v>90</v>
      </c>
      <c r="C25" s="66"/>
      <c r="D25" s="90" t="s">
        <v>88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71"/>
      <c r="Q25" s="18"/>
      <c r="R25" s="83"/>
      <c r="S25" s="84"/>
      <c r="T25" s="84"/>
      <c r="U25" s="84"/>
      <c r="V25" s="84"/>
      <c r="W25" s="85"/>
      <c r="X25" s="167"/>
    </row>
    <row r="26" spans="1:28" ht="19.2" customHeight="1" x14ac:dyDescent="0.45">
      <c r="A26" s="105"/>
      <c r="B26" s="67"/>
      <c r="C26" s="68"/>
      <c r="D26" s="74" t="s">
        <v>89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29"/>
      <c r="R26" s="83"/>
      <c r="S26" s="84"/>
      <c r="T26" s="84"/>
      <c r="U26" s="84"/>
      <c r="V26" s="84"/>
      <c r="W26" s="85"/>
      <c r="X26" s="167"/>
    </row>
    <row r="27" spans="1:28" ht="19.2" customHeight="1" thickBot="1" x14ac:dyDescent="0.5">
      <c r="A27" s="106"/>
      <c r="B27" s="69"/>
      <c r="C27" s="70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9"/>
      <c r="Q27" s="30"/>
      <c r="R27" s="86"/>
      <c r="S27" s="87"/>
      <c r="T27" s="87"/>
      <c r="U27" s="87"/>
      <c r="V27" s="87"/>
      <c r="W27" s="88"/>
      <c r="X27" s="168"/>
    </row>
    <row r="28" spans="1:28" ht="19.2" customHeight="1" thickBot="1" x14ac:dyDescent="0.5">
      <c r="A28" s="104" t="s">
        <v>98</v>
      </c>
      <c r="B28" s="33" t="s">
        <v>94</v>
      </c>
      <c r="C28" s="157"/>
      <c r="D28" s="155" t="s">
        <v>91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9"/>
      <c r="R28" s="80"/>
      <c r="S28" s="81"/>
      <c r="T28" s="81"/>
      <c r="U28" s="81"/>
      <c r="V28" s="81"/>
      <c r="W28" s="82"/>
      <c r="X28" s="166"/>
      <c r="Z28" s="14" t="s">
        <v>143</v>
      </c>
      <c r="AA28" s="15">
        <f>LEN(R28)</f>
        <v>0</v>
      </c>
      <c r="AB28" s="16" t="s">
        <v>158</v>
      </c>
    </row>
    <row r="29" spans="1:28" ht="19.2" customHeight="1" thickBot="1" x14ac:dyDescent="0.5">
      <c r="A29" s="105"/>
      <c r="B29" s="67"/>
      <c r="C29" s="158"/>
      <c r="D29" s="74" t="s">
        <v>92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Q29" s="19"/>
      <c r="R29" s="83"/>
      <c r="S29" s="84"/>
      <c r="T29" s="84"/>
      <c r="U29" s="84"/>
      <c r="V29" s="84"/>
      <c r="W29" s="85"/>
      <c r="X29" s="167"/>
    </row>
    <row r="30" spans="1:28" ht="19.2" customHeight="1" x14ac:dyDescent="0.45">
      <c r="A30" s="105"/>
      <c r="B30" s="67"/>
      <c r="C30" s="158"/>
      <c r="D30" s="75" t="s">
        <v>93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29"/>
      <c r="R30" s="83"/>
      <c r="S30" s="84"/>
      <c r="T30" s="84"/>
      <c r="U30" s="84"/>
      <c r="V30" s="84"/>
      <c r="W30" s="85"/>
      <c r="X30" s="167"/>
    </row>
    <row r="31" spans="1:28" ht="19.2" customHeight="1" thickBot="1" x14ac:dyDescent="0.5">
      <c r="A31" s="105"/>
      <c r="B31" s="67"/>
      <c r="C31" s="15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Q31" s="30"/>
      <c r="R31" s="83"/>
      <c r="S31" s="84"/>
      <c r="T31" s="84"/>
      <c r="U31" s="84"/>
      <c r="V31" s="84"/>
      <c r="W31" s="85"/>
      <c r="X31" s="167"/>
    </row>
    <row r="32" spans="1:28" ht="19.2" customHeight="1" x14ac:dyDescent="0.45">
      <c r="A32" s="105"/>
      <c r="B32" s="33" t="s">
        <v>97</v>
      </c>
      <c r="C32" s="66"/>
      <c r="D32" s="74" t="s">
        <v>95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29"/>
      <c r="R32" s="83"/>
      <c r="S32" s="84"/>
      <c r="T32" s="84"/>
      <c r="U32" s="84"/>
      <c r="V32" s="84"/>
      <c r="W32" s="85"/>
      <c r="X32" s="167"/>
    </row>
    <row r="33" spans="1:28" ht="19.2" customHeight="1" thickBot="1" x14ac:dyDescent="0.5">
      <c r="A33" s="105"/>
      <c r="B33" s="67"/>
      <c r="C33" s="68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30"/>
      <c r="R33" s="83"/>
      <c r="S33" s="84"/>
      <c r="T33" s="84"/>
      <c r="U33" s="84"/>
      <c r="V33" s="84"/>
      <c r="W33" s="85"/>
      <c r="X33" s="167"/>
    </row>
    <row r="34" spans="1:28" ht="19.2" customHeight="1" x14ac:dyDescent="0.45">
      <c r="A34" s="105"/>
      <c r="B34" s="67"/>
      <c r="C34" s="68"/>
      <c r="D34" s="74" t="s">
        <v>96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29"/>
      <c r="R34" s="83"/>
      <c r="S34" s="84"/>
      <c r="T34" s="84"/>
      <c r="U34" s="84"/>
      <c r="V34" s="84"/>
      <c r="W34" s="85"/>
      <c r="X34" s="167"/>
    </row>
    <row r="35" spans="1:28" ht="19.2" customHeight="1" thickBot="1" x14ac:dyDescent="0.5">
      <c r="A35" s="106"/>
      <c r="B35" s="69"/>
      <c r="C35" s="70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  <c r="Q35" s="30"/>
      <c r="R35" s="86"/>
      <c r="S35" s="87"/>
      <c r="T35" s="87"/>
      <c r="U35" s="87"/>
      <c r="V35" s="87"/>
      <c r="W35" s="88"/>
      <c r="X35" s="168"/>
    </row>
    <row r="36" spans="1:28" ht="19.2" customHeight="1" thickBot="1" x14ac:dyDescent="0.5">
      <c r="A36" s="171" t="s">
        <v>102</v>
      </c>
      <c r="B36" s="33" t="s">
        <v>101</v>
      </c>
      <c r="C36" s="157"/>
      <c r="D36" s="101" t="s">
        <v>99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  <c r="Q36" s="18"/>
      <c r="R36" s="80"/>
      <c r="S36" s="81"/>
      <c r="T36" s="81"/>
      <c r="U36" s="81"/>
      <c r="V36" s="81"/>
      <c r="W36" s="82"/>
      <c r="X36" s="166"/>
      <c r="Z36" s="14" t="s">
        <v>144</v>
      </c>
      <c r="AA36" s="15">
        <f>LEN(R36)</f>
        <v>0</v>
      </c>
      <c r="AB36" s="16" t="s">
        <v>150</v>
      </c>
    </row>
    <row r="37" spans="1:28" ht="19.2" customHeight="1" thickBot="1" x14ac:dyDescent="0.5">
      <c r="A37" s="172"/>
      <c r="B37" s="69"/>
      <c r="C37" s="159"/>
      <c r="D37" s="26" t="s">
        <v>100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103"/>
      <c r="Q37" s="18"/>
      <c r="R37" s="83"/>
      <c r="S37" s="84"/>
      <c r="T37" s="84"/>
      <c r="U37" s="84"/>
      <c r="V37" s="84"/>
      <c r="W37" s="85"/>
      <c r="X37" s="167"/>
    </row>
    <row r="38" spans="1:28" ht="19.2" customHeight="1" thickBot="1" x14ac:dyDescent="0.5">
      <c r="A38" s="172"/>
      <c r="B38" s="33" t="s">
        <v>105</v>
      </c>
      <c r="C38" s="66"/>
      <c r="D38" s="92" t="s">
        <v>103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20"/>
      <c r="R38" s="83"/>
      <c r="S38" s="84"/>
      <c r="T38" s="84"/>
      <c r="U38" s="84"/>
      <c r="V38" s="84"/>
      <c r="W38" s="85"/>
      <c r="X38" s="167"/>
    </row>
    <row r="39" spans="1:28" ht="19.2" customHeight="1" x14ac:dyDescent="0.45">
      <c r="A39" s="172"/>
      <c r="B39" s="67"/>
      <c r="C39" s="68"/>
      <c r="D39" s="162" t="s">
        <v>104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4"/>
      <c r="Q39" s="29"/>
      <c r="R39" s="83"/>
      <c r="S39" s="84"/>
      <c r="T39" s="84"/>
      <c r="U39" s="84"/>
      <c r="V39" s="84"/>
      <c r="W39" s="85"/>
      <c r="X39" s="167"/>
    </row>
    <row r="40" spans="1:28" ht="19.2" customHeight="1" thickBot="1" x14ac:dyDescent="0.5">
      <c r="A40" s="173"/>
      <c r="B40" s="69"/>
      <c r="C40" s="70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30"/>
      <c r="R40" s="86"/>
      <c r="S40" s="87"/>
      <c r="T40" s="87"/>
      <c r="U40" s="87"/>
      <c r="V40" s="87"/>
      <c r="W40" s="88"/>
      <c r="X40" s="168"/>
    </row>
    <row r="41" spans="1:28" ht="19.2" customHeight="1" thickBot="1" x14ac:dyDescent="0.5">
      <c r="A41" s="104" t="s">
        <v>114</v>
      </c>
      <c r="B41" s="33" t="s">
        <v>108</v>
      </c>
      <c r="C41" s="66"/>
      <c r="D41" s="90" t="s">
        <v>106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71"/>
      <c r="Q41" s="18"/>
      <c r="R41" s="80"/>
      <c r="S41" s="81"/>
      <c r="T41" s="81"/>
      <c r="U41" s="81"/>
      <c r="V41" s="81"/>
      <c r="W41" s="82"/>
      <c r="X41" s="166"/>
      <c r="Z41" s="14" t="s">
        <v>145</v>
      </c>
      <c r="AA41" s="15">
        <f>LEN(R41)</f>
        <v>0</v>
      </c>
      <c r="AB41" s="16" t="s">
        <v>159</v>
      </c>
    </row>
    <row r="42" spans="1:28" ht="19.2" customHeight="1" x14ac:dyDescent="0.45">
      <c r="A42" s="105"/>
      <c r="B42" s="67"/>
      <c r="C42" s="68"/>
      <c r="D42" s="74" t="s">
        <v>107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29"/>
      <c r="R42" s="83"/>
      <c r="S42" s="84"/>
      <c r="T42" s="84"/>
      <c r="U42" s="84"/>
      <c r="V42" s="84"/>
      <c r="W42" s="85"/>
      <c r="X42" s="167"/>
    </row>
    <row r="43" spans="1:28" ht="19.2" customHeight="1" x14ac:dyDescent="0.45">
      <c r="A43" s="105"/>
      <c r="B43" s="67"/>
      <c r="C43" s="68"/>
      <c r="D43" s="162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  <c r="Q43" s="165"/>
      <c r="R43" s="83"/>
      <c r="S43" s="84"/>
      <c r="T43" s="84"/>
      <c r="U43" s="84"/>
      <c r="V43" s="84"/>
      <c r="W43" s="85"/>
      <c r="X43" s="167"/>
    </row>
    <row r="44" spans="1:28" ht="19.2" customHeight="1" thickBot="1" x14ac:dyDescent="0.5">
      <c r="A44" s="105"/>
      <c r="B44" s="69"/>
      <c r="C44" s="70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30"/>
      <c r="R44" s="83"/>
      <c r="S44" s="84"/>
      <c r="T44" s="84"/>
      <c r="U44" s="84"/>
      <c r="V44" s="84"/>
      <c r="W44" s="85"/>
      <c r="X44" s="167"/>
    </row>
    <row r="45" spans="1:28" ht="19.2" customHeight="1" thickBot="1" x14ac:dyDescent="0.5">
      <c r="A45" s="105"/>
      <c r="B45" s="33" t="s">
        <v>112</v>
      </c>
      <c r="C45" s="66"/>
      <c r="D45" s="90" t="s">
        <v>109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71"/>
      <c r="Q45" s="18"/>
      <c r="R45" s="83"/>
      <c r="S45" s="84"/>
      <c r="T45" s="84"/>
      <c r="U45" s="84"/>
      <c r="V45" s="84"/>
      <c r="W45" s="85"/>
      <c r="X45" s="167"/>
    </row>
    <row r="46" spans="1:28" ht="19.2" customHeight="1" x14ac:dyDescent="0.45">
      <c r="A46" s="105"/>
      <c r="B46" s="67"/>
      <c r="C46" s="68"/>
      <c r="D46" s="74" t="s">
        <v>110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29"/>
      <c r="R46" s="83"/>
      <c r="S46" s="84"/>
      <c r="T46" s="84"/>
      <c r="U46" s="84"/>
      <c r="V46" s="84"/>
      <c r="W46" s="85"/>
      <c r="X46" s="167"/>
    </row>
    <row r="47" spans="1:28" ht="19.2" customHeight="1" thickBot="1" x14ac:dyDescent="0.5">
      <c r="A47" s="105"/>
      <c r="B47" s="67"/>
      <c r="C47" s="68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30"/>
      <c r="R47" s="83"/>
      <c r="S47" s="84"/>
      <c r="T47" s="84"/>
      <c r="U47" s="84"/>
      <c r="V47" s="84"/>
      <c r="W47" s="85"/>
      <c r="X47" s="167"/>
    </row>
    <row r="48" spans="1:28" ht="19.2" customHeight="1" thickBot="1" x14ac:dyDescent="0.5">
      <c r="A48" s="105"/>
      <c r="B48" s="69"/>
      <c r="C48" s="70"/>
      <c r="D48" s="71" t="s">
        <v>111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18"/>
      <c r="R48" s="83"/>
      <c r="S48" s="84"/>
      <c r="T48" s="84"/>
      <c r="U48" s="84"/>
      <c r="V48" s="84"/>
      <c r="W48" s="85"/>
      <c r="X48" s="167"/>
    </row>
    <row r="49" spans="1:28" ht="19.2" customHeight="1" thickBot="1" x14ac:dyDescent="0.5">
      <c r="A49" s="106"/>
      <c r="B49" s="160" t="s">
        <v>113</v>
      </c>
      <c r="C49" s="161"/>
      <c r="D49" s="107" t="s">
        <v>165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  <c r="Q49" s="18"/>
      <c r="R49" s="86"/>
      <c r="S49" s="87"/>
      <c r="T49" s="87"/>
      <c r="U49" s="87"/>
      <c r="V49" s="87"/>
      <c r="W49" s="88"/>
      <c r="X49" s="168"/>
    </row>
    <row r="50" spans="1:28" ht="19.2" customHeight="1" thickBot="1" x14ac:dyDescent="0.5">
      <c r="A50" s="31" t="s">
        <v>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8" ht="19.2" customHeight="1" thickBot="1" x14ac:dyDescent="0.5">
      <c r="A51" s="111" t="s">
        <v>13</v>
      </c>
      <c r="B51" s="109" t="s">
        <v>12</v>
      </c>
      <c r="C51" s="110"/>
      <c r="D51" s="115" t="s">
        <v>115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18"/>
      <c r="R51" s="80"/>
      <c r="S51" s="81"/>
      <c r="T51" s="81"/>
      <c r="U51" s="81"/>
      <c r="V51" s="81"/>
      <c r="W51" s="82"/>
      <c r="X51" s="24"/>
      <c r="Z51" s="14" t="s">
        <v>147</v>
      </c>
      <c r="AA51" s="15">
        <f>LEN(R51)</f>
        <v>0</v>
      </c>
      <c r="AB51" s="16" t="s">
        <v>140</v>
      </c>
    </row>
    <row r="52" spans="1:28" ht="19.2" customHeight="1" thickBot="1" x14ac:dyDescent="0.5">
      <c r="A52" s="112"/>
      <c r="B52" s="109"/>
      <c r="C52" s="109"/>
      <c r="D52" s="91" t="s">
        <v>116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  <c r="Q52" s="21"/>
      <c r="R52" s="83"/>
      <c r="S52" s="84"/>
      <c r="T52" s="84"/>
      <c r="U52" s="84"/>
      <c r="V52" s="84"/>
      <c r="W52" s="85"/>
      <c r="X52" s="24"/>
    </row>
    <row r="53" spans="1:28" ht="19.2" customHeight="1" thickBot="1" x14ac:dyDescent="0.5">
      <c r="A53" s="112"/>
      <c r="B53" s="109"/>
      <c r="C53" s="109"/>
      <c r="D53" s="91" t="s">
        <v>117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18"/>
      <c r="R53" s="83"/>
      <c r="S53" s="84"/>
      <c r="T53" s="84"/>
      <c r="U53" s="84"/>
      <c r="V53" s="84"/>
      <c r="W53" s="85"/>
      <c r="X53" s="24"/>
    </row>
    <row r="54" spans="1:28" ht="19.2" customHeight="1" thickBot="1" x14ac:dyDescent="0.5">
      <c r="A54" s="112"/>
      <c r="B54" s="109"/>
      <c r="C54" s="109"/>
      <c r="D54" s="118" t="s">
        <v>118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93"/>
      <c r="Q54" s="18"/>
      <c r="R54" s="83"/>
      <c r="S54" s="84"/>
      <c r="T54" s="84"/>
      <c r="U54" s="84"/>
      <c r="V54" s="84"/>
      <c r="W54" s="85"/>
      <c r="X54" s="24"/>
    </row>
    <row r="55" spans="1:28" ht="19.2" customHeight="1" x14ac:dyDescent="0.45">
      <c r="A55" s="112"/>
      <c r="B55" s="109"/>
      <c r="C55" s="109"/>
      <c r="D55" s="91" t="s">
        <v>119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2"/>
      <c r="Q55" s="27"/>
      <c r="R55" s="83"/>
      <c r="S55" s="84"/>
      <c r="T55" s="84"/>
      <c r="U55" s="84"/>
      <c r="V55" s="84"/>
      <c r="W55" s="85"/>
      <c r="X55" s="24"/>
    </row>
    <row r="56" spans="1:28" ht="19.2" customHeight="1" thickBot="1" x14ac:dyDescent="0.5">
      <c r="A56" s="112"/>
      <c r="B56" s="109"/>
      <c r="C56" s="109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2"/>
      <c r="Q56" s="117"/>
      <c r="R56" s="86"/>
      <c r="S56" s="87"/>
      <c r="T56" s="87"/>
      <c r="U56" s="87"/>
      <c r="V56" s="87"/>
      <c r="W56" s="88"/>
      <c r="X56" s="24"/>
    </row>
    <row r="57" spans="1:28" ht="19.2" customHeight="1" thickBot="1" x14ac:dyDescent="0.5">
      <c r="A57" s="112"/>
      <c r="B57" s="113" t="s">
        <v>11</v>
      </c>
      <c r="C57" s="114"/>
      <c r="D57" s="115" t="s">
        <v>120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18"/>
      <c r="R57" s="80"/>
      <c r="S57" s="81"/>
      <c r="T57" s="81"/>
      <c r="U57" s="81"/>
      <c r="V57" s="81"/>
      <c r="W57" s="82"/>
      <c r="X57" s="24"/>
      <c r="Z57" s="14" t="s">
        <v>148</v>
      </c>
      <c r="AA57" s="15">
        <f>LEN(R57)</f>
        <v>0</v>
      </c>
      <c r="AB57" s="16" t="s">
        <v>150</v>
      </c>
    </row>
    <row r="58" spans="1:28" ht="19.2" customHeight="1" thickBot="1" x14ac:dyDescent="0.5">
      <c r="A58" s="112"/>
      <c r="B58" s="113"/>
      <c r="C58" s="113"/>
      <c r="D58" s="90" t="s">
        <v>121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71"/>
      <c r="Q58" s="18"/>
      <c r="R58" s="83"/>
      <c r="S58" s="84"/>
      <c r="T58" s="84"/>
      <c r="U58" s="84"/>
      <c r="V58" s="84"/>
      <c r="W58" s="85"/>
      <c r="X58" s="24"/>
    </row>
    <row r="59" spans="1:28" ht="19.2" customHeight="1" thickBot="1" x14ac:dyDescent="0.5">
      <c r="A59" s="112"/>
      <c r="B59" s="113"/>
      <c r="C59" s="113"/>
      <c r="D59" s="90" t="s">
        <v>164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71"/>
      <c r="Q59" s="18"/>
      <c r="R59" s="83"/>
      <c r="S59" s="84"/>
      <c r="T59" s="84"/>
      <c r="U59" s="84"/>
      <c r="V59" s="84"/>
      <c r="W59" s="85"/>
      <c r="X59" s="24"/>
    </row>
    <row r="60" spans="1:28" ht="19.2" customHeight="1" thickBot="1" x14ac:dyDescent="0.5">
      <c r="A60" s="112"/>
      <c r="B60" s="113"/>
      <c r="C60" s="113"/>
      <c r="D60" s="95" t="s">
        <v>122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18"/>
      <c r="R60" s="83"/>
      <c r="S60" s="84"/>
      <c r="T60" s="84"/>
      <c r="U60" s="84"/>
      <c r="V60" s="84"/>
      <c r="W60" s="85"/>
      <c r="X60" s="24"/>
    </row>
    <row r="61" spans="1:28" ht="19.2" customHeight="1" thickBot="1" x14ac:dyDescent="0.5">
      <c r="A61" s="112"/>
      <c r="B61" s="113"/>
      <c r="C61" s="113"/>
      <c r="D61" s="90" t="s">
        <v>123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71"/>
      <c r="Q61" s="18"/>
      <c r="R61" s="86"/>
      <c r="S61" s="87"/>
      <c r="T61" s="87"/>
      <c r="U61" s="87"/>
      <c r="V61" s="87"/>
      <c r="W61" s="88"/>
      <c r="X61" s="24"/>
    </row>
    <row r="62" spans="1:28" ht="20.399999999999999" customHeight="1" x14ac:dyDescent="0.45"/>
    <row r="63" spans="1:28" ht="21" customHeight="1" x14ac:dyDescent="0.45">
      <c r="A63" s="8" t="s">
        <v>135</v>
      </c>
      <c r="P63" s="1" t="s">
        <v>1</v>
      </c>
      <c r="Q63" s="197" t="str">
        <f>IF(J3="","",J3)</f>
        <v/>
      </c>
      <c r="R63" s="197"/>
      <c r="S63" s="197"/>
      <c r="T63" s="197"/>
      <c r="U63" s="197"/>
      <c r="V63" s="197"/>
      <c r="W63" s="197"/>
      <c r="X63" s="197"/>
    </row>
    <row r="64" spans="1:28" ht="21" customHeight="1" x14ac:dyDescent="0.45">
      <c r="A64" s="2" t="s">
        <v>14</v>
      </c>
    </row>
    <row r="65" spans="1:28" ht="21" customHeight="1" thickBot="1" x14ac:dyDescent="0.5">
      <c r="A65" s="190" t="s">
        <v>15</v>
      </c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</row>
    <row r="66" spans="1:28" ht="21" customHeight="1" x14ac:dyDescent="0.45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3"/>
      <c r="Z66" s="14" t="s">
        <v>149</v>
      </c>
      <c r="AA66" s="15">
        <f>LEN(A66)</f>
        <v>0</v>
      </c>
      <c r="AB66" s="16" t="s">
        <v>160</v>
      </c>
    </row>
    <row r="67" spans="1:28" ht="21" customHeight="1" thickBot="1" x14ac:dyDescent="0.5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6"/>
    </row>
    <row r="68" spans="1:28" ht="21" customHeight="1" x14ac:dyDescent="0.45">
      <c r="L68" s="10"/>
    </row>
    <row r="69" spans="1:28" ht="21" customHeight="1" thickBot="1" x14ac:dyDescent="0.5">
      <c r="A69" s="190" t="s">
        <v>16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</row>
    <row r="70" spans="1:28" ht="21" customHeight="1" x14ac:dyDescent="0.45">
      <c r="A70" s="191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3"/>
      <c r="Z70" s="14" t="s">
        <v>151</v>
      </c>
      <c r="AA70" s="15">
        <f>LEN(A70)</f>
        <v>0</v>
      </c>
      <c r="AB70" s="16" t="s">
        <v>160</v>
      </c>
    </row>
    <row r="71" spans="1:28" ht="21" customHeight="1" thickBot="1" x14ac:dyDescent="0.5">
      <c r="A71" s="194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6"/>
    </row>
    <row r="72" spans="1:28" ht="21" customHeight="1" x14ac:dyDescent="0.45">
      <c r="L72" s="10"/>
    </row>
    <row r="73" spans="1:28" ht="21" customHeight="1" x14ac:dyDescent="0.45">
      <c r="A73" s="186" t="s">
        <v>136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</row>
    <row r="74" spans="1:28" ht="21" customHeight="1" x14ac:dyDescent="0.45">
      <c r="A74" s="180" t="s">
        <v>124</v>
      </c>
      <c r="B74" s="181"/>
      <c r="C74" s="181"/>
      <c r="D74" s="181"/>
      <c r="E74" s="181"/>
      <c r="F74" s="181"/>
      <c r="G74" s="181"/>
      <c r="H74" s="181"/>
      <c r="I74" s="182"/>
      <c r="J74" s="187" t="s">
        <v>26</v>
      </c>
      <c r="K74" s="189" t="s">
        <v>27</v>
      </c>
      <c r="L74" s="187"/>
      <c r="M74" s="187"/>
      <c r="N74" s="187"/>
      <c r="O74" s="187"/>
      <c r="P74" s="187"/>
      <c r="Q74" s="187"/>
      <c r="R74" s="187"/>
      <c r="S74" s="189" t="s">
        <v>28</v>
      </c>
      <c r="T74" s="174" t="s">
        <v>29</v>
      </c>
      <c r="U74" s="175"/>
      <c r="V74" s="175"/>
      <c r="W74" s="176"/>
      <c r="X74" s="189" t="s">
        <v>30</v>
      </c>
    </row>
    <row r="75" spans="1:28" ht="21" customHeight="1" thickBot="1" x14ac:dyDescent="0.5">
      <c r="A75" s="183"/>
      <c r="B75" s="184"/>
      <c r="C75" s="184"/>
      <c r="D75" s="184"/>
      <c r="E75" s="184"/>
      <c r="F75" s="184"/>
      <c r="G75" s="184"/>
      <c r="H75" s="184"/>
      <c r="I75" s="185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77"/>
      <c r="U75" s="178"/>
      <c r="V75" s="178"/>
      <c r="W75" s="179"/>
      <c r="X75" s="188"/>
    </row>
    <row r="76" spans="1:28" ht="21" customHeight="1" x14ac:dyDescent="0.45">
      <c r="A76" s="132" t="s">
        <v>125</v>
      </c>
      <c r="B76" s="133"/>
      <c r="C76" s="133"/>
      <c r="D76" s="133"/>
      <c r="E76" s="133"/>
      <c r="F76" s="133"/>
      <c r="G76" s="133"/>
      <c r="H76" s="133"/>
      <c r="I76" s="134"/>
      <c r="J76" s="27"/>
      <c r="K76" s="119"/>
      <c r="L76" s="120"/>
      <c r="M76" s="120"/>
      <c r="N76" s="120"/>
      <c r="O76" s="120"/>
      <c r="P76" s="120"/>
      <c r="Q76" s="120"/>
      <c r="R76" s="121"/>
      <c r="S76" s="27"/>
      <c r="T76" s="80"/>
      <c r="U76" s="81"/>
      <c r="V76" s="81"/>
      <c r="W76" s="82"/>
      <c r="X76" s="24"/>
      <c r="Z76" s="14" t="s">
        <v>152</v>
      </c>
      <c r="AA76" s="15">
        <f>LEN(A77)</f>
        <v>0</v>
      </c>
      <c r="AB76" s="16" t="s">
        <v>146</v>
      </c>
    </row>
    <row r="77" spans="1:28" ht="21" customHeight="1" x14ac:dyDescent="0.45">
      <c r="A77" s="83"/>
      <c r="B77" s="128"/>
      <c r="C77" s="128"/>
      <c r="D77" s="128"/>
      <c r="E77" s="128"/>
      <c r="F77" s="128"/>
      <c r="G77" s="128"/>
      <c r="H77" s="128"/>
      <c r="I77" s="85"/>
      <c r="J77" s="117"/>
      <c r="K77" s="122"/>
      <c r="L77" s="123"/>
      <c r="M77" s="123"/>
      <c r="N77" s="123"/>
      <c r="O77" s="123"/>
      <c r="P77" s="123"/>
      <c r="Q77" s="123"/>
      <c r="R77" s="124"/>
      <c r="S77" s="117"/>
      <c r="T77" s="83"/>
      <c r="U77" s="84"/>
      <c r="V77" s="84"/>
      <c r="W77" s="85"/>
      <c r="X77" s="24"/>
      <c r="Z77" s="14" t="s">
        <v>153</v>
      </c>
      <c r="AA77" s="15">
        <f>LEN(A80)</f>
        <v>0</v>
      </c>
      <c r="AB77" s="16" t="s">
        <v>146</v>
      </c>
    </row>
    <row r="78" spans="1:28" ht="21" customHeight="1" x14ac:dyDescent="0.45">
      <c r="A78" s="83"/>
      <c r="B78" s="128"/>
      <c r="C78" s="128"/>
      <c r="D78" s="128"/>
      <c r="E78" s="128"/>
      <c r="F78" s="128"/>
      <c r="G78" s="128"/>
      <c r="H78" s="128"/>
      <c r="I78" s="85"/>
      <c r="J78" s="117"/>
      <c r="K78" s="122"/>
      <c r="L78" s="123"/>
      <c r="M78" s="123"/>
      <c r="N78" s="123"/>
      <c r="O78" s="123"/>
      <c r="P78" s="123"/>
      <c r="Q78" s="123"/>
      <c r="R78" s="124"/>
      <c r="S78" s="117"/>
      <c r="T78" s="83"/>
      <c r="U78" s="84"/>
      <c r="V78" s="84"/>
      <c r="W78" s="85"/>
      <c r="X78" s="24"/>
      <c r="Z78" s="14" t="s">
        <v>154</v>
      </c>
      <c r="AA78" s="15">
        <f>LEN(K76)</f>
        <v>0</v>
      </c>
      <c r="AB78" s="16" t="s">
        <v>161</v>
      </c>
    </row>
    <row r="79" spans="1:28" ht="21" customHeight="1" x14ac:dyDescent="0.45">
      <c r="A79" s="129" t="s">
        <v>32</v>
      </c>
      <c r="B79" s="130"/>
      <c r="C79" s="130"/>
      <c r="D79" s="130"/>
      <c r="E79" s="130"/>
      <c r="F79" s="130"/>
      <c r="G79" s="130"/>
      <c r="H79" s="130"/>
      <c r="I79" s="131"/>
      <c r="J79" s="117"/>
      <c r="K79" s="122"/>
      <c r="L79" s="123"/>
      <c r="M79" s="123"/>
      <c r="N79" s="123"/>
      <c r="O79" s="123"/>
      <c r="P79" s="123"/>
      <c r="Q79" s="123"/>
      <c r="R79" s="124"/>
      <c r="S79" s="117"/>
      <c r="T79" s="83"/>
      <c r="U79" s="84"/>
      <c r="V79" s="84"/>
      <c r="W79" s="85"/>
      <c r="X79" s="24"/>
      <c r="Z79" s="14" t="s">
        <v>29</v>
      </c>
      <c r="AA79" s="15">
        <f>LEN(T76)</f>
        <v>0</v>
      </c>
      <c r="AB79" s="16" t="s">
        <v>156</v>
      </c>
    </row>
    <row r="80" spans="1:28" ht="21" customHeight="1" x14ac:dyDescent="0.45">
      <c r="A80" s="83"/>
      <c r="B80" s="128"/>
      <c r="C80" s="128"/>
      <c r="D80" s="128"/>
      <c r="E80" s="128"/>
      <c r="F80" s="128"/>
      <c r="G80" s="128"/>
      <c r="H80" s="128"/>
      <c r="I80" s="85"/>
      <c r="J80" s="117"/>
      <c r="K80" s="122"/>
      <c r="L80" s="123"/>
      <c r="M80" s="123"/>
      <c r="N80" s="123"/>
      <c r="O80" s="123"/>
      <c r="P80" s="123"/>
      <c r="Q80" s="123"/>
      <c r="R80" s="124"/>
      <c r="S80" s="117"/>
      <c r="T80" s="83"/>
      <c r="U80" s="84"/>
      <c r="V80" s="84"/>
      <c r="W80" s="85"/>
      <c r="X80" s="24"/>
    </row>
    <row r="81" spans="1:28" ht="21" customHeight="1" thickBot="1" x14ac:dyDescent="0.5">
      <c r="A81" s="86"/>
      <c r="B81" s="87"/>
      <c r="C81" s="87"/>
      <c r="D81" s="87"/>
      <c r="E81" s="87"/>
      <c r="F81" s="87"/>
      <c r="G81" s="87"/>
      <c r="H81" s="87"/>
      <c r="I81" s="88"/>
      <c r="J81" s="28"/>
      <c r="K81" s="125"/>
      <c r="L81" s="126"/>
      <c r="M81" s="126"/>
      <c r="N81" s="126"/>
      <c r="O81" s="126"/>
      <c r="P81" s="126"/>
      <c r="Q81" s="126"/>
      <c r="R81" s="127"/>
      <c r="S81" s="28"/>
      <c r="T81" s="86"/>
      <c r="U81" s="87"/>
      <c r="V81" s="87"/>
      <c r="W81" s="88"/>
      <c r="X81" s="24"/>
    </row>
    <row r="82" spans="1:28" s="17" customFormat="1" ht="21" customHeight="1" x14ac:dyDescent="0.45">
      <c r="A82" s="132" t="s">
        <v>125</v>
      </c>
      <c r="B82" s="133"/>
      <c r="C82" s="133"/>
      <c r="D82" s="133"/>
      <c r="E82" s="133"/>
      <c r="F82" s="133"/>
      <c r="G82" s="133"/>
      <c r="H82" s="133"/>
      <c r="I82" s="134"/>
      <c r="J82" s="27"/>
      <c r="K82" s="119"/>
      <c r="L82" s="120"/>
      <c r="M82" s="120"/>
      <c r="N82" s="120"/>
      <c r="O82" s="120"/>
      <c r="P82" s="120"/>
      <c r="Q82" s="120"/>
      <c r="R82" s="121"/>
      <c r="S82" s="27"/>
      <c r="T82" s="80"/>
      <c r="U82" s="81"/>
      <c r="V82" s="81"/>
      <c r="W82" s="82"/>
      <c r="X82" s="24"/>
      <c r="Z82" s="14" t="s">
        <v>152</v>
      </c>
      <c r="AA82" s="15">
        <f>LEN(A83)</f>
        <v>0</v>
      </c>
      <c r="AB82" s="16" t="s">
        <v>146</v>
      </c>
    </row>
    <row r="83" spans="1:28" s="17" customFormat="1" ht="21" customHeight="1" x14ac:dyDescent="0.45">
      <c r="A83" s="83"/>
      <c r="B83" s="128"/>
      <c r="C83" s="128"/>
      <c r="D83" s="128"/>
      <c r="E83" s="128"/>
      <c r="F83" s="128"/>
      <c r="G83" s="128"/>
      <c r="H83" s="128"/>
      <c r="I83" s="85"/>
      <c r="J83" s="117"/>
      <c r="K83" s="122"/>
      <c r="L83" s="123"/>
      <c r="M83" s="123"/>
      <c r="N83" s="123"/>
      <c r="O83" s="123"/>
      <c r="P83" s="123"/>
      <c r="Q83" s="123"/>
      <c r="R83" s="124"/>
      <c r="S83" s="117"/>
      <c r="T83" s="83"/>
      <c r="U83" s="84"/>
      <c r="V83" s="84"/>
      <c r="W83" s="85"/>
      <c r="X83" s="24"/>
      <c r="Z83" s="14" t="s">
        <v>153</v>
      </c>
      <c r="AA83" s="15">
        <f>LEN(A86)</f>
        <v>0</v>
      </c>
      <c r="AB83" s="16" t="s">
        <v>146</v>
      </c>
    </row>
    <row r="84" spans="1:28" s="17" customFormat="1" ht="21" customHeight="1" x14ac:dyDescent="0.45">
      <c r="A84" s="83"/>
      <c r="B84" s="128"/>
      <c r="C84" s="128"/>
      <c r="D84" s="128"/>
      <c r="E84" s="128"/>
      <c r="F84" s="128"/>
      <c r="G84" s="128"/>
      <c r="H84" s="128"/>
      <c r="I84" s="85"/>
      <c r="J84" s="117"/>
      <c r="K84" s="122"/>
      <c r="L84" s="123"/>
      <c r="M84" s="123"/>
      <c r="N84" s="123"/>
      <c r="O84" s="123"/>
      <c r="P84" s="123"/>
      <c r="Q84" s="123"/>
      <c r="R84" s="124"/>
      <c r="S84" s="117"/>
      <c r="T84" s="83"/>
      <c r="U84" s="84"/>
      <c r="V84" s="84"/>
      <c r="W84" s="85"/>
      <c r="X84" s="24"/>
      <c r="Z84" s="14" t="s">
        <v>154</v>
      </c>
      <c r="AA84" s="15">
        <f>LEN(K82)</f>
        <v>0</v>
      </c>
      <c r="AB84" s="16" t="s">
        <v>161</v>
      </c>
    </row>
    <row r="85" spans="1:28" s="17" customFormat="1" ht="21" customHeight="1" x14ac:dyDescent="0.45">
      <c r="A85" s="129" t="s">
        <v>32</v>
      </c>
      <c r="B85" s="130"/>
      <c r="C85" s="130"/>
      <c r="D85" s="130"/>
      <c r="E85" s="130"/>
      <c r="F85" s="130"/>
      <c r="G85" s="130"/>
      <c r="H85" s="130"/>
      <c r="I85" s="131"/>
      <c r="J85" s="117"/>
      <c r="K85" s="122"/>
      <c r="L85" s="123"/>
      <c r="M85" s="123"/>
      <c r="N85" s="123"/>
      <c r="O85" s="123"/>
      <c r="P85" s="123"/>
      <c r="Q85" s="123"/>
      <c r="R85" s="124"/>
      <c r="S85" s="117"/>
      <c r="T85" s="83"/>
      <c r="U85" s="84"/>
      <c r="V85" s="84"/>
      <c r="W85" s="85"/>
      <c r="X85" s="24"/>
      <c r="Z85" s="14" t="s">
        <v>29</v>
      </c>
      <c r="AA85" s="15">
        <f>LEN(T82)</f>
        <v>0</v>
      </c>
      <c r="AB85" s="16" t="s">
        <v>156</v>
      </c>
    </row>
    <row r="86" spans="1:28" s="17" customFormat="1" ht="21" customHeight="1" x14ac:dyDescent="0.45">
      <c r="A86" s="83"/>
      <c r="B86" s="128"/>
      <c r="C86" s="128"/>
      <c r="D86" s="128"/>
      <c r="E86" s="128"/>
      <c r="F86" s="128"/>
      <c r="G86" s="128"/>
      <c r="H86" s="128"/>
      <c r="I86" s="85"/>
      <c r="J86" s="117"/>
      <c r="K86" s="122"/>
      <c r="L86" s="123"/>
      <c r="M86" s="123"/>
      <c r="N86" s="123"/>
      <c r="O86" s="123"/>
      <c r="P86" s="123"/>
      <c r="Q86" s="123"/>
      <c r="R86" s="124"/>
      <c r="S86" s="117"/>
      <c r="T86" s="83"/>
      <c r="U86" s="84"/>
      <c r="V86" s="84"/>
      <c r="W86" s="85"/>
      <c r="X86" s="24"/>
    </row>
    <row r="87" spans="1:28" s="17" customFormat="1" ht="21" customHeight="1" thickBot="1" x14ac:dyDescent="0.5">
      <c r="A87" s="86"/>
      <c r="B87" s="87"/>
      <c r="C87" s="87"/>
      <c r="D87" s="87"/>
      <c r="E87" s="87"/>
      <c r="F87" s="87"/>
      <c r="G87" s="87"/>
      <c r="H87" s="87"/>
      <c r="I87" s="88"/>
      <c r="J87" s="28"/>
      <c r="K87" s="125"/>
      <c r="L87" s="126"/>
      <c r="M87" s="126"/>
      <c r="N87" s="126"/>
      <c r="O87" s="126"/>
      <c r="P87" s="126"/>
      <c r="Q87" s="126"/>
      <c r="R87" s="127"/>
      <c r="S87" s="28"/>
      <c r="T87" s="86"/>
      <c r="U87" s="87"/>
      <c r="V87" s="87"/>
      <c r="W87" s="88"/>
      <c r="X87" s="24"/>
    </row>
    <row r="88" spans="1:28" s="17" customFormat="1" ht="21" customHeight="1" x14ac:dyDescent="0.45">
      <c r="A88" s="132" t="s">
        <v>125</v>
      </c>
      <c r="B88" s="133"/>
      <c r="C88" s="133"/>
      <c r="D88" s="133"/>
      <c r="E88" s="133"/>
      <c r="F88" s="133"/>
      <c r="G88" s="133"/>
      <c r="H88" s="133"/>
      <c r="I88" s="134"/>
      <c r="J88" s="27"/>
      <c r="K88" s="119"/>
      <c r="L88" s="120"/>
      <c r="M88" s="120"/>
      <c r="N88" s="120"/>
      <c r="O88" s="120"/>
      <c r="P88" s="120"/>
      <c r="Q88" s="120"/>
      <c r="R88" s="121"/>
      <c r="S88" s="27"/>
      <c r="T88" s="80"/>
      <c r="U88" s="81"/>
      <c r="V88" s="81"/>
      <c r="W88" s="82"/>
      <c r="X88" s="24"/>
      <c r="Z88" s="14" t="s">
        <v>152</v>
      </c>
      <c r="AA88" s="15">
        <f>LEN(A89)</f>
        <v>0</v>
      </c>
      <c r="AB88" s="16" t="s">
        <v>146</v>
      </c>
    </row>
    <row r="89" spans="1:28" s="17" customFormat="1" ht="21" customHeight="1" x14ac:dyDescent="0.45">
      <c r="A89" s="83"/>
      <c r="B89" s="128"/>
      <c r="C89" s="128"/>
      <c r="D89" s="128"/>
      <c r="E89" s="128"/>
      <c r="F89" s="128"/>
      <c r="G89" s="128"/>
      <c r="H89" s="128"/>
      <c r="I89" s="85"/>
      <c r="J89" s="117"/>
      <c r="K89" s="122"/>
      <c r="L89" s="123"/>
      <c r="M89" s="123"/>
      <c r="N89" s="123"/>
      <c r="O89" s="123"/>
      <c r="P89" s="123"/>
      <c r="Q89" s="123"/>
      <c r="R89" s="124"/>
      <c r="S89" s="117"/>
      <c r="T89" s="83"/>
      <c r="U89" s="84"/>
      <c r="V89" s="84"/>
      <c r="W89" s="85"/>
      <c r="X89" s="24"/>
      <c r="Z89" s="14" t="s">
        <v>153</v>
      </c>
      <c r="AA89" s="15">
        <f>LEN(A92)</f>
        <v>0</v>
      </c>
      <c r="AB89" s="16" t="s">
        <v>146</v>
      </c>
    </row>
    <row r="90" spans="1:28" s="17" customFormat="1" ht="21" customHeight="1" x14ac:dyDescent="0.45">
      <c r="A90" s="83"/>
      <c r="B90" s="128"/>
      <c r="C90" s="128"/>
      <c r="D90" s="128"/>
      <c r="E90" s="128"/>
      <c r="F90" s="128"/>
      <c r="G90" s="128"/>
      <c r="H90" s="128"/>
      <c r="I90" s="85"/>
      <c r="J90" s="117"/>
      <c r="K90" s="122"/>
      <c r="L90" s="123"/>
      <c r="M90" s="123"/>
      <c r="N90" s="123"/>
      <c r="O90" s="123"/>
      <c r="P90" s="123"/>
      <c r="Q90" s="123"/>
      <c r="R90" s="124"/>
      <c r="S90" s="117"/>
      <c r="T90" s="83"/>
      <c r="U90" s="84"/>
      <c r="V90" s="84"/>
      <c r="W90" s="85"/>
      <c r="X90" s="24"/>
      <c r="Z90" s="14" t="s">
        <v>154</v>
      </c>
      <c r="AA90" s="15">
        <f>LEN(K88)</f>
        <v>0</v>
      </c>
      <c r="AB90" s="16" t="s">
        <v>161</v>
      </c>
    </row>
    <row r="91" spans="1:28" s="17" customFormat="1" ht="21" customHeight="1" x14ac:dyDescent="0.45">
      <c r="A91" s="129" t="s">
        <v>32</v>
      </c>
      <c r="B91" s="130"/>
      <c r="C91" s="130"/>
      <c r="D91" s="130"/>
      <c r="E91" s="130"/>
      <c r="F91" s="130"/>
      <c r="G91" s="130"/>
      <c r="H91" s="130"/>
      <c r="I91" s="131"/>
      <c r="J91" s="117"/>
      <c r="K91" s="122"/>
      <c r="L91" s="123"/>
      <c r="M91" s="123"/>
      <c r="N91" s="123"/>
      <c r="O91" s="123"/>
      <c r="P91" s="123"/>
      <c r="Q91" s="123"/>
      <c r="R91" s="124"/>
      <c r="S91" s="117"/>
      <c r="T91" s="83"/>
      <c r="U91" s="84"/>
      <c r="V91" s="84"/>
      <c r="W91" s="85"/>
      <c r="X91" s="24"/>
      <c r="Z91" s="14" t="s">
        <v>29</v>
      </c>
      <c r="AA91" s="15">
        <f>LEN(T88)</f>
        <v>0</v>
      </c>
      <c r="AB91" s="16" t="s">
        <v>156</v>
      </c>
    </row>
    <row r="92" spans="1:28" s="17" customFormat="1" ht="21" customHeight="1" x14ac:dyDescent="0.45">
      <c r="A92" s="83"/>
      <c r="B92" s="128"/>
      <c r="C92" s="128"/>
      <c r="D92" s="128"/>
      <c r="E92" s="128"/>
      <c r="F92" s="128"/>
      <c r="G92" s="128"/>
      <c r="H92" s="128"/>
      <c r="I92" s="85"/>
      <c r="J92" s="117"/>
      <c r="K92" s="122"/>
      <c r="L92" s="123"/>
      <c r="M92" s="123"/>
      <c r="N92" s="123"/>
      <c r="O92" s="123"/>
      <c r="P92" s="123"/>
      <c r="Q92" s="123"/>
      <c r="R92" s="124"/>
      <c r="S92" s="117"/>
      <c r="T92" s="83"/>
      <c r="U92" s="84"/>
      <c r="V92" s="84"/>
      <c r="W92" s="85"/>
      <c r="X92" s="24"/>
    </row>
    <row r="93" spans="1:28" s="17" customFormat="1" ht="21" customHeight="1" thickBot="1" x14ac:dyDescent="0.5">
      <c r="A93" s="86"/>
      <c r="B93" s="87"/>
      <c r="C93" s="87"/>
      <c r="D93" s="87"/>
      <c r="E93" s="87"/>
      <c r="F93" s="87"/>
      <c r="G93" s="87"/>
      <c r="H93" s="87"/>
      <c r="I93" s="88"/>
      <c r="J93" s="28"/>
      <c r="K93" s="125"/>
      <c r="L93" s="126"/>
      <c r="M93" s="126"/>
      <c r="N93" s="126"/>
      <c r="O93" s="126"/>
      <c r="P93" s="126"/>
      <c r="Q93" s="126"/>
      <c r="R93" s="127"/>
      <c r="S93" s="28"/>
      <c r="T93" s="86"/>
      <c r="U93" s="87"/>
      <c r="V93" s="87"/>
      <c r="W93" s="88"/>
      <c r="X93" s="24"/>
    </row>
    <row r="94" spans="1:28" ht="21" customHeight="1" thickBot="1" x14ac:dyDescent="0.5">
      <c r="A94" s="2" t="s">
        <v>126</v>
      </c>
      <c r="B94" s="11"/>
      <c r="C94" s="11"/>
      <c r="D94" s="11"/>
      <c r="E94" s="11"/>
      <c r="F94" s="11"/>
      <c r="G94" s="11"/>
      <c r="H94" s="11"/>
      <c r="I94" s="11"/>
      <c r="J94" s="12"/>
      <c r="K94" s="11"/>
      <c r="L94" s="11"/>
      <c r="M94" s="11"/>
      <c r="N94" s="11"/>
      <c r="O94" s="11"/>
      <c r="P94" s="11"/>
      <c r="Q94" s="11"/>
      <c r="R94" s="11"/>
      <c r="S94" s="12"/>
      <c r="T94" s="11"/>
      <c r="U94" s="11"/>
      <c r="V94" s="11"/>
      <c r="W94" s="12"/>
      <c r="X94" s="12"/>
    </row>
    <row r="95" spans="1:28" ht="21" customHeight="1" x14ac:dyDescent="0.45">
      <c r="A95" s="132" t="s">
        <v>127</v>
      </c>
      <c r="B95" s="133"/>
      <c r="C95" s="133"/>
      <c r="D95" s="133"/>
      <c r="E95" s="133"/>
      <c r="F95" s="133"/>
      <c r="G95" s="133"/>
      <c r="H95" s="133"/>
      <c r="I95" s="133"/>
      <c r="J95" s="134"/>
      <c r="K95" s="119"/>
      <c r="L95" s="120"/>
      <c r="M95" s="120"/>
      <c r="N95" s="120"/>
      <c r="O95" s="120"/>
      <c r="P95" s="120"/>
      <c r="Q95" s="120"/>
      <c r="R95" s="121"/>
      <c r="S95" s="141"/>
      <c r="T95" s="119"/>
      <c r="U95" s="120"/>
      <c r="V95" s="120"/>
      <c r="W95" s="121"/>
      <c r="X95" s="24"/>
      <c r="Z95" s="14" t="s">
        <v>152</v>
      </c>
      <c r="AA95" s="15">
        <f>LEN(A96)</f>
        <v>0</v>
      </c>
      <c r="AB95" s="16" t="s">
        <v>162</v>
      </c>
    </row>
    <row r="96" spans="1:28" ht="21" customHeight="1" x14ac:dyDescent="0.45">
      <c r="A96" s="83"/>
      <c r="B96" s="128"/>
      <c r="C96" s="128"/>
      <c r="D96" s="128"/>
      <c r="E96" s="128"/>
      <c r="F96" s="128"/>
      <c r="G96" s="128"/>
      <c r="H96" s="128"/>
      <c r="I96" s="128"/>
      <c r="J96" s="85"/>
      <c r="K96" s="122"/>
      <c r="L96" s="123"/>
      <c r="M96" s="123"/>
      <c r="N96" s="123"/>
      <c r="O96" s="123"/>
      <c r="P96" s="123"/>
      <c r="Q96" s="123"/>
      <c r="R96" s="124"/>
      <c r="S96" s="142"/>
      <c r="T96" s="122"/>
      <c r="U96" s="123"/>
      <c r="V96" s="123"/>
      <c r="W96" s="124"/>
      <c r="X96" s="24"/>
      <c r="Z96" s="14" t="s">
        <v>154</v>
      </c>
      <c r="AA96" s="15">
        <f>LEN(K95)</f>
        <v>0</v>
      </c>
      <c r="AB96" s="16" t="s">
        <v>162</v>
      </c>
    </row>
    <row r="97" spans="1:28" ht="21" customHeight="1" x14ac:dyDescent="0.45">
      <c r="A97" s="83"/>
      <c r="B97" s="128"/>
      <c r="C97" s="128"/>
      <c r="D97" s="128"/>
      <c r="E97" s="128"/>
      <c r="F97" s="128"/>
      <c r="G97" s="128"/>
      <c r="H97" s="128"/>
      <c r="I97" s="128"/>
      <c r="J97" s="85"/>
      <c r="K97" s="122"/>
      <c r="L97" s="123"/>
      <c r="M97" s="123"/>
      <c r="N97" s="123"/>
      <c r="O97" s="123"/>
      <c r="P97" s="123"/>
      <c r="Q97" s="123"/>
      <c r="R97" s="124"/>
      <c r="S97" s="142"/>
      <c r="T97" s="122"/>
      <c r="U97" s="123"/>
      <c r="V97" s="123"/>
      <c r="W97" s="124"/>
      <c r="X97" s="24"/>
      <c r="Z97" s="14" t="s">
        <v>29</v>
      </c>
      <c r="AA97" s="15">
        <f>LEN(T95)</f>
        <v>0</v>
      </c>
      <c r="AB97" s="16" t="s">
        <v>142</v>
      </c>
    </row>
    <row r="98" spans="1:28" ht="21" customHeight="1" thickBot="1" x14ac:dyDescent="0.5">
      <c r="A98" s="86"/>
      <c r="B98" s="87"/>
      <c r="C98" s="87"/>
      <c r="D98" s="87"/>
      <c r="E98" s="87"/>
      <c r="F98" s="87"/>
      <c r="G98" s="87"/>
      <c r="H98" s="87"/>
      <c r="I98" s="87"/>
      <c r="J98" s="88"/>
      <c r="K98" s="125"/>
      <c r="L98" s="126"/>
      <c r="M98" s="126"/>
      <c r="N98" s="126"/>
      <c r="O98" s="126"/>
      <c r="P98" s="126"/>
      <c r="Q98" s="126"/>
      <c r="R98" s="127"/>
      <c r="S98" s="143"/>
      <c r="T98" s="125"/>
      <c r="U98" s="126"/>
      <c r="V98" s="126"/>
      <c r="W98" s="127"/>
      <c r="X98" s="24"/>
    </row>
    <row r="99" spans="1:28" ht="21" customHeight="1" thickBot="1" x14ac:dyDescent="0.5">
      <c r="A99" s="6"/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7"/>
      <c r="X99" s="7"/>
    </row>
    <row r="100" spans="1:28" ht="21" customHeight="1" x14ac:dyDescent="0.45">
      <c r="A100" s="151" t="s">
        <v>38</v>
      </c>
      <c r="B100" s="152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1"/>
      <c r="Z100" s="14" t="s">
        <v>155</v>
      </c>
      <c r="AA100" s="15">
        <f>LEN(C100)</f>
        <v>0</v>
      </c>
      <c r="AB100" s="16" t="s">
        <v>159</v>
      </c>
    </row>
    <row r="101" spans="1:28" ht="21" customHeight="1" thickBot="1" x14ac:dyDescent="0.5">
      <c r="A101" s="153"/>
      <c r="B101" s="152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7"/>
    </row>
    <row r="102" spans="1:28" ht="21" customHeight="1" x14ac:dyDescent="0.45">
      <c r="A102" s="5" t="s">
        <v>33</v>
      </c>
    </row>
    <row r="103" spans="1:28" ht="21" customHeight="1" thickBot="1" x14ac:dyDescent="0.5">
      <c r="A103" s="154" t="s">
        <v>34</v>
      </c>
      <c r="B103" s="154"/>
      <c r="C103" s="154" t="s">
        <v>35</v>
      </c>
      <c r="D103" s="154"/>
      <c r="E103" s="154" t="s">
        <v>36</v>
      </c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 t="s">
        <v>37</v>
      </c>
      <c r="T103" s="154"/>
      <c r="U103" s="154"/>
      <c r="V103" s="154"/>
      <c r="W103" s="154"/>
      <c r="X103" s="154"/>
    </row>
    <row r="104" spans="1:28" ht="21" customHeight="1" x14ac:dyDescent="0.45">
      <c r="A104" s="135"/>
      <c r="B104" s="137"/>
      <c r="C104" s="135"/>
      <c r="D104" s="137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7"/>
      <c r="S104" s="135"/>
      <c r="T104" s="136"/>
      <c r="U104" s="136"/>
      <c r="V104" s="136"/>
      <c r="W104" s="136"/>
      <c r="X104" s="137"/>
    </row>
    <row r="105" spans="1:28" ht="21" customHeight="1" x14ac:dyDescent="0.45">
      <c r="A105" s="138"/>
      <c r="B105" s="139"/>
      <c r="C105" s="138"/>
      <c r="D105" s="139"/>
      <c r="E105" s="138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39"/>
      <c r="S105" s="138"/>
      <c r="T105" s="140"/>
      <c r="U105" s="140"/>
      <c r="V105" s="140"/>
      <c r="W105" s="140"/>
      <c r="X105" s="139"/>
    </row>
    <row r="106" spans="1:28" ht="21" customHeight="1" x14ac:dyDescent="0.45">
      <c r="A106" s="138"/>
      <c r="B106" s="139"/>
      <c r="C106" s="138"/>
      <c r="D106" s="139"/>
      <c r="E106" s="138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39"/>
      <c r="S106" s="138"/>
      <c r="T106" s="140"/>
      <c r="U106" s="140"/>
      <c r="V106" s="140"/>
      <c r="W106" s="140"/>
      <c r="X106" s="139"/>
    </row>
    <row r="107" spans="1:28" ht="21" customHeight="1" x14ac:dyDescent="0.45">
      <c r="A107" s="138"/>
      <c r="B107" s="139"/>
      <c r="C107" s="138"/>
      <c r="D107" s="139"/>
      <c r="E107" s="138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39"/>
      <c r="S107" s="138"/>
      <c r="T107" s="140"/>
      <c r="U107" s="140"/>
      <c r="V107" s="140"/>
      <c r="W107" s="140"/>
      <c r="X107" s="139"/>
    </row>
    <row r="108" spans="1:28" ht="21" customHeight="1" x14ac:dyDescent="0.45">
      <c r="A108" s="138"/>
      <c r="B108" s="139"/>
      <c r="C108" s="138"/>
      <c r="D108" s="139"/>
      <c r="E108" s="138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39"/>
      <c r="S108" s="138"/>
      <c r="T108" s="140"/>
      <c r="U108" s="140"/>
      <c r="V108" s="140"/>
      <c r="W108" s="140"/>
      <c r="X108" s="139"/>
    </row>
    <row r="109" spans="1:28" ht="21" customHeight="1" thickBot="1" x14ac:dyDescent="0.5">
      <c r="A109" s="148"/>
      <c r="B109" s="149"/>
      <c r="C109" s="148"/>
      <c r="D109" s="149"/>
      <c r="E109" s="148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49"/>
      <c r="S109" s="148"/>
      <c r="T109" s="150"/>
      <c r="U109" s="150"/>
      <c r="V109" s="150"/>
      <c r="W109" s="150"/>
      <c r="X109" s="149"/>
    </row>
    <row r="110" spans="1:28" ht="21" customHeight="1" x14ac:dyDescent="0.45"/>
    <row r="111" spans="1:28" ht="21" customHeight="1" x14ac:dyDescent="0.45">
      <c r="A111" s="44" t="s">
        <v>39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P111" s="146" t="s">
        <v>67</v>
      </c>
      <c r="Q111" s="147"/>
      <c r="R111" s="147"/>
      <c r="S111" s="147"/>
      <c r="T111" s="145" t="str">
        <f>データ!AI2</f>
        <v/>
      </c>
      <c r="U111" s="145"/>
      <c r="V111" s="145"/>
      <c r="W111" s="145"/>
      <c r="X111" s="145"/>
      <c r="Z111" s="14" t="s">
        <v>39</v>
      </c>
      <c r="AA111" s="15">
        <f>LEN(B111)</f>
        <v>0</v>
      </c>
      <c r="AB111" s="16" t="s">
        <v>163</v>
      </c>
    </row>
    <row r="112" spans="1:28" ht="21" customHeight="1" x14ac:dyDescent="0.45">
      <c r="A112" s="44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P112" s="147"/>
      <c r="Q112" s="147"/>
      <c r="R112" s="147"/>
      <c r="S112" s="147"/>
      <c r="T112" s="145"/>
      <c r="U112" s="145"/>
      <c r="V112" s="145"/>
      <c r="W112" s="145"/>
      <c r="X112" s="145"/>
    </row>
    <row r="113" spans="1:24" ht="21" customHeight="1" x14ac:dyDescent="0.45">
      <c r="A113" s="44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</row>
    <row r="114" spans="1:24" ht="21" customHeight="1" x14ac:dyDescent="0.45">
      <c r="A114" s="44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M114" s="144"/>
      <c r="N114" s="144"/>
      <c r="O114" s="144"/>
      <c r="P114" s="44" t="s">
        <v>40</v>
      </c>
      <c r="Q114" s="44"/>
      <c r="R114" s="44"/>
      <c r="S114" s="44" t="s">
        <v>41</v>
      </c>
      <c r="T114" s="44"/>
      <c r="U114" s="44"/>
      <c r="V114" s="44" t="s">
        <v>42</v>
      </c>
      <c r="W114" s="44"/>
      <c r="X114" s="44"/>
    </row>
    <row r="115" spans="1:24" ht="21" customHeight="1" x14ac:dyDescent="0.45">
      <c r="A115" s="44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M115" s="144"/>
      <c r="N115" s="144"/>
      <c r="O115" s="144"/>
      <c r="P115" s="44" t="s">
        <v>43</v>
      </c>
      <c r="Q115" s="44"/>
      <c r="R115" s="44"/>
      <c r="S115" s="44" t="s">
        <v>43</v>
      </c>
      <c r="T115" s="44"/>
      <c r="U115" s="44"/>
      <c r="V115" s="44" t="s">
        <v>43</v>
      </c>
      <c r="W115" s="44"/>
      <c r="X115" s="44"/>
    </row>
    <row r="116" spans="1:24" ht="21" customHeight="1" x14ac:dyDescent="0.45">
      <c r="A116" s="44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M116" s="144"/>
      <c r="N116" s="144"/>
      <c r="O116" s="1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21" customHeight="1" x14ac:dyDescent="0.45">
      <c r="A117" s="44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M117" s="144"/>
      <c r="N117" s="144"/>
      <c r="O117" s="144"/>
      <c r="P117" s="44"/>
      <c r="Q117" s="44"/>
      <c r="R117" s="44"/>
      <c r="S117" s="44"/>
      <c r="T117" s="44"/>
      <c r="U117" s="44"/>
      <c r="V117" s="44"/>
      <c r="W117" s="44"/>
      <c r="X117" s="44"/>
    </row>
  </sheetData>
  <sheetProtection sheet="1" objects="1" scenarios="1"/>
  <mergeCells count="191">
    <mergeCell ref="T74:W75"/>
    <mergeCell ref="D51:P51"/>
    <mergeCell ref="R51:W56"/>
    <mergeCell ref="R57:W61"/>
    <mergeCell ref="A74:I75"/>
    <mergeCell ref="A76:I76"/>
    <mergeCell ref="A77:I78"/>
    <mergeCell ref="A79:I79"/>
    <mergeCell ref="A80:I81"/>
    <mergeCell ref="A73:X73"/>
    <mergeCell ref="J74:J75"/>
    <mergeCell ref="K74:R75"/>
    <mergeCell ref="S74:S75"/>
    <mergeCell ref="X74:X75"/>
    <mergeCell ref="T76:W81"/>
    <mergeCell ref="X76:X81"/>
    <mergeCell ref="A69:X69"/>
    <mergeCell ref="A70:X71"/>
    <mergeCell ref="A65:X65"/>
    <mergeCell ref="A66:X67"/>
    <mergeCell ref="Q63:X63"/>
    <mergeCell ref="B45:C48"/>
    <mergeCell ref="B49:C49"/>
    <mergeCell ref="A41:A49"/>
    <mergeCell ref="B41:C44"/>
    <mergeCell ref="D41:P41"/>
    <mergeCell ref="D42:P44"/>
    <mergeCell ref="Q42:Q44"/>
    <mergeCell ref="X22:X27"/>
    <mergeCell ref="X28:X35"/>
    <mergeCell ref="X36:X40"/>
    <mergeCell ref="X41:X49"/>
    <mergeCell ref="R22:W27"/>
    <mergeCell ref="R28:W35"/>
    <mergeCell ref="R36:W40"/>
    <mergeCell ref="R41:W49"/>
    <mergeCell ref="B36:C37"/>
    <mergeCell ref="D38:P38"/>
    <mergeCell ref="D39:P40"/>
    <mergeCell ref="Q39:Q40"/>
    <mergeCell ref="B38:C40"/>
    <mergeCell ref="A36:A40"/>
    <mergeCell ref="A28:A35"/>
    <mergeCell ref="B28:C31"/>
    <mergeCell ref="D28:P28"/>
    <mergeCell ref="D22:P22"/>
    <mergeCell ref="B32:C35"/>
    <mergeCell ref="D34:P35"/>
    <mergeCell ref="Q34:Q35"/>
    <mergeCell ref="D29:P29"/>
    <mergeCell ref="D30:P31"/>
    <mergeCell ref="Q30:Q31"/>
    <mergeCell ref="D32:P33"/>
    <mergeCell ref="Q32:Q33"/>
    <mergeCell ref="B22:C24"/>
    <mergeCell ref="D26:P27"/>
    <mergeCell ref="B25:C27"/>
    <mergeCell ref="Q26:Q27"/>
    <mergeCell ref="A108:B108"/>
    <mergeCell ref="C108:D108"/>
    <mergeCell ref="E108:R108"/>
    <mergeCell ref="S108:X108"/>
    <mergeCell ref="A109:B109"/>
    <mergeCell ref="C109:D109"/>
    <mergeCell ref="E109:R109"/>
    <mergeCell ref="S109:X109"/>
    <mergeCell ref="A100:B101"/>
    <mergeCell ref="C100:X101"/>
    <mergeCell ref="A106:B106"/>
    <mergeCell ref="C106:D106"/>
    <mergeCell ref="E106:R106"/>
    <mergeCell ref="S106:X106"/>
    <mergeCell ref="A107:B107"/>
    <mergeCell ref="C107:D107"/>
    <mergeCell ref="E107:R107"/>
    <mergeCell ref="S107:X107"/>
    <mergeCell ref="A103:B103"/>
    <mergeCell ref="C103:D103"/>
    <mergeCell ref="E103:R103"/>
    <mergeCell ref="S103:X103"/>
    <mergeCell ref="A104:B104"/>
    <mergeCell ref="C104:D104"/>
    <mergeCell ref="A111:A117"/>
    <mergeCell ref="V114:X114"/>
    <mergeCell ref="S114:U114"/>
    <mergeCell ref="P114:R114"/>
    <mergeCell ref="M114:O114"/>
    <mergeCell ref="M115:O117"/>
    <mergeCell ref="P115:R117"/>
    <mergeCell ref="S115:U117"/>
    <mergeCell ref="V115:X117"/>
    <mergeCell ref="T111:X112"/>
    <mergeCell ref="P111:S112"/>
    <mergeCell ref="B111:K117"/>
    <mergeCell ref="E104:R104"/>
    <mergeCell ref="S104:X104"/>
    <mergeCell ref="A105:B105"/>
    <mergeCell ref="C105:D105"/>
    <mergeCell ref="E105:R105"/>
    <mergeCell ref="S105:X105"/>
    <mergeCell ref="J88:J93"/>
    <mergeCell ref="K88:R93"/>
    <mergeCell ref="S88:S93"/>
    <mergeCell ref="X88:X93"/>
    <mergeCell ref="A95:J95"/>
    <mergeCell ref="K95:R98"/>
    <mergeCell ref="S95:S98"/>
    <mergeCell ref="X95:X98"/>
    <mergeCell ref="A96:J98"/>
    <mergeCell ref="T95:W98"/>
    <mergeCell ref="A88:I88"/>
    <mergeCell ref="A89:I90"/>
    <mergeCell ref="A91:I91"/>
    <mergeCell ref="A92:I93"/>
    <mergeCell ref="T88:W93"/>
    <mergeCell ref="J82:J87"/>
    <mergeCell ref="K82:R87"/>
    <mergeCell ref="S82:S87"/>
    <mergeCell ref="X82:X87"/>
    <mergeCell ref="J76:J81"/>
    <mergeCell ref="K76:R81"/>
    <mergeCell ref="S76:S81"/>
    <mergeCell ref="A83:I84"/>
    <mergeCell ref="A85:I85"/>
    <mergeCell ref="A86:I87"/>
    <mergeCell ref="T82:W87"/>
    <mergeCell ref="A82:I82"/>
    <mergeCell ref="D49:P49"/>
    <mergeCell ref="D60:P60"/>
    <mergeCell ref="A50:X50"/>
    <mergeCell ref="B51:C56"/>
    <mergeCell ref="A51:A61"/>
    <mergeCell ref="B57:C61"/>
    <mergeCell ref="D55:P56"/>
    <mergeCell ref="D57:P57"/>
    <mergeCell ref="Q55:Q56"/>
    <mergeCell ref="D52:P52"/>
    <mergeCell ref="D53:P53"/>
    <mergeCell ref="D54:P54"/>
    <mergeCell ref="X51:X56"/>
    <mergeCell ref="X57:X61"/>
    <mergeCell ref="D58:P58"/>
    <mergeCell ref="D59:P59"/>
    <mergeCell ref="D61:P61"/>
    <mergeCell ref="D46:P47"/>
    <mergeCell ref="Q46:Q47"/>
    <mergeCell ref="D48:P48"/>
    <mergeCell ref="R8:W21"/>
    <mergeCell ref="S3:S4"/>
    <mergeCell ref="T3:T4"/>
    <mergeCell ref="A8:A21"/>
    <mergeCell ref="U3:U4"/>
    <mergeCell ref="V3:V4"/>
    <mergeCell ref="W3:W4"/>
    <mergeCell ref="D45:P45"/>
    <mergeCell ref="D25:P25"/>
    <mergeCell ref="Q10:Q11"/>
    <mergeCell ref="D10:P11"/>
    <mergeCell ref="D12:P12"/>
    <mergeCell ref="D13:P14"/>
    <mergeCell ref="Q13:Q14"/>
    <mergeCell ref="D15:P16"/>
    <mergeCell ref="D23:P24"/>
    <mergeCell ref="Q23:Q24"/>
    <mergeCell ref="D36:P36"/>
    <mergeCell ref="D37:P37"/>
    <mergeCell ref="A22:A27"/>
    <mergeCell ref="D17:P18"/>
    <mergeCell ref="X3:X4"/>
    <mergeCell ref="X8:X21"/>
    <mergeCell ref="D8:P9"/>
    <mergeCell ref="Q8:Q9"/>
    <mergeCell ref="Q15:Q16"/>
    <mergeCell ref="A7:P7"/>
    <mergeCell ref="B8:C11"/>
    <mergeCell ref="B12:C14"/>
    <mergeCell ref="Q6:Q7"/>
    <mergeCell ref="X6:X7"/>
    <mergeCell ref="J3:O4"/>
    <mergeCell ref="A3:A4"/>
    <mergeCell ref="B3:H4"/>
    <mergeCell ref="I3:I4"/>
    <mergeCell ref="P3:P4"/>
    <mergeCell ref="Q3:R4"/>
    <mergeCell ref="R6:W7"/>
    <mergeCell ref="Q17:Q18"/>
    <mergeCell ref="B15:C18"/>
    <mergeCell ref="D19:P19"/>
    <mergeCell ref="D20:P21"/>
    <mergeCell ref="Q20:Q21"/>
    <mergeCell ref="B19:C21"/>
  </mergeCells>
  <phoneticPr fontId="2"/>
  <dataValidations count="5">
    <dataValidation type="list" allowBlank="1" showInputMessage="1" showErrorMessage="1" sqref="S95:S99 S76:S93" xr:uid="{E4528DB3-D1EE-473F-9960-4E928E2079F9}">
      <formula1>$AC$6:$AC$8</formula1>
    </dataValidation>
    <dataValidation type="list" allowBlank="1" showInputMessage="1" showErrorMessage="1" sqref="Q19:Q20 Q25:Q26 Q8:Q13 Q15 Q17 Q22:Q23 Q36:Q39 Q41:Q43 Q34 Q28:Q30 Q32 Q45:Q46 Q48:Q49 Q51:Q61" xr:uid="{3E6F9B33-BE22-46CE-A383-1272C7051FD5}">
      <formula1>$AC$6:$AC$9</formula1>
    </dataValidation>
    <dataValidation type="list" allowBlank="1" showInputMessage="1" showErrorMessage="1" sqref="X51:X61 X8:X22 X41 X36 X28 W99:X99 X95:X98 X76:X93" xr:uid="{033C30A9-FCBB-41E1-A4D9-2F929785F7C1}">
      <formula1>$AC$10:$AC$14</formula1>
    </dataValidation>
    <dataValidation type="list" allowBlank="1" showInputMessage="1" showErrorMessage="1" sqref="J99 J76:J93" xr:uid="{0AACF373-7D51-4B1A-8F4E-E180E37257E2}">
      <formula1>$AC$15</formula1>
    </dataValidation>
    <dataValidation type="list" allowBlank="1" showInputMessage="1" showErrorMessage="1" sqref="J94 S94 W94:X94" xr:uid="{DBADF376-5276-4738-A18D-AB3BEC9EC876}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rowBreaks count="1" manualBreakCount="1">
    <brk id="6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D984-CB1E-4EEB-B0E1-41AC50F94ED1}">
  <dimension ref="A1:AI2"/>
  <sheetViews>
    <sheetView workbookViewId="0">
      <selection activeCell="A2" sqref="A2"/>
    </sheetView>
  </sheetViews>
  <sheetFormatPr defaultRowHeight="18" x14ac:dyDescent="0.45"/>
  <cols>
    <col min="18" max="34" width="2.69921875" customWidth="1"/>
  </cols>
  <sheetData>
    <row r="1" spans="1:35" x14ac:dyDescent="0.45">
      <c r="A1" t="s">
        <v>44</v>
      </c>
      <c r="B1" t="s">
        <v>45</v>
      </c>
      <c r="C1" t="s">
        <v>46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68</v>
      </c>
      <c r="R1" t="s">
        <v>47</v>
      </c>
      <c r="S1" t="s">
        <v>48</v>
      </c>
      <c r="T1" t="s">
        <v>49</v>
      </c>
      <c r="U1" t="s">
        <v>50</v>
      </c>
      <c r="V1" t="s">
        <v>51</v>
      </c>
      <c r="W1" t="s">
        <v>52</v>
      </c>
      <c r="X1" t="s">
        <v>53</v>
      </c>
      <c r="Y1" t="s">
        <v>69</v>
      </c>
      <c r="Z1" t="s">
        <v>59</v>
      </c>
      <c r="AA1" t="s">
        <v>60</v>
      </c>
      <c r="AB1" t="s">
        <v>61</v>
      </c>
      <c r="AC1" t="s">
        <v>62</v>
      </c>
      <c r="AD1" t="s">
        <v>63</v>
      </c>
      <c r="AE1" t="s">
        <v>64</v>
      </c>
      <c r="AF1" t="s">
        <v>70</v>
      </c>
      <c r="AG1" t="s">
        <v>65</v>
      </c>
      <c r="AH1" t="s">
        <v>66</v>
      </c>
      <c r="AI1" t="s">
        <v>67</v>
      </c>
    </row>
    <row r="2" spans="1:35" x14ac:dyDescent="0.45">
      <c r="A2">
        <f>シート!J3</f>
        <v>0</v>
      </c>
      <c r="B2">
        <f>シート!Q3</f>
        <v>0</v>
      </c>
      <c r="C2">
        <f>シート!X3</f>
        <v>0</v>
      </c>
      <c r="D2">
        <f>シート!X8</f>
        <v>0</v>
      </c>
      <c r="E2">
        <f>シート!X22</f>
        <v>0</v>
      </c>
      <c r="F2">
        <f>シート!X28</f>
        <v>0</v>
      </c>
      <c r="G2">
        <f>シート!X36</f>
        <v>0</v>
      </c>
      <c r="H2">
        <f>シート!X41</f>
        <v>0</v>
      </c>
      <c r="I2">
        <f>シート!X51</f>
        <v>0</v>
      </c>
      <c r="J2">
        <f>シート!X57</f>
        <v>0</v>
      </c>
      <c r="L2">
        <f>シート!X76</f>
        <v>0</v>
      </c>
      <c r="M2">
        <f>シート!X82</f>
        <v>0</v>
      </c>
      <c r="N2">
        <f>シート!X88</f>
        <v>0</v>
      </c>
      <c r="Q2">
        <f>シート!X95</f>
        <v>0</v>
      </c>
      <c r="R2" t="str">
        <f>IF(D2="S",5,IF(D2="A",4,IF(D2="B",3,IF(D2="C",2,IF(D2="D",1,"")))))</f>
        <v/>
      </c>
      <c r="S2" t="str">
        <f t="shared" ref="S2:X2" si="0">IF(E2="S",5,IF(E2="A",4,IF(E2="B",3,IF(E2="C",2,IF(E2="D",1,"")))))</f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>IF(K2="S",5,IF(K2="A",4,IF(K2="B",3,IF(K2="C",2,IF(K2="D",1,"")))))</f>
        <v/>
      </c>
      <c r="Z2" s="9" t="str">
        <f>IF(SUM(R2:Y2)&gt;0,AVERAGE(R2:Y2),"")</f>
        <v/>
      </c>
      <c r="AA2" t="str">
        <f t="shared" ref="AA2:AF2" si="1">IF(L2="S",5,IF(L2="A",4,IF(L2="B",3,IF(L2="C",2,IF(L2="D",1,"")))))</f>
        <v/>
      </c>
      <c r="AB2" t="str">
        <f t="shared" si="1"/>
        <v/>
      </c>
      <c r="AC2" t="str">
        <f t="shared" si="1"/>
        <v/>
      </c>
      <c r="AD2" t="str">
        <f t="shared" si="1"/>
        <v/>
      </c>
      <c r="AE2" t="str">
        <f t="shared" si="1"/>
        <v/>
      </c>
      <c r="AF2" t="str">
        <f t="shared" si="1"/>
        <v/>
      </c>
      <c r="AG2" s="9" t="str">
        <f>IF(SUM(AA2:AF2)&gt;0,AVERAGE(AA2:AF2),"")</f>
        <v/>
      </c>
      <c r="AH2" t="str">
        <f>IF(SUM(Z2,AG2)&gt;0,Z2*0.6+AG2*0.4,"")</f>
        <v/>
      </c>
      <c r="AI2" t="str">
        <f>IF(AND(AH2&lt;=5,AH2&gt;=4.25),"S",IF(AND(AH2&gt;=3.75,AH2&lt;4.25),"A",IF(AND(AH2&gt;=3,AH2&lt;3.75),"B",IF(AND(AH2&gt;=2.5,AH2&lt;3),"C",IF(AND(AH2&lt;2.5,AH2&gt;0),"D","")))))</f>
        <v/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</vt:lpstr>
      <vt:lpstr>データ</vt:lpstr>
      <vt:lpstr>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竹村 新吾</dc:creator>
  <cp:lastModifiedBy>竹村 新吾</cp:lastModifiedBy>
  <cp:lastPrinted>2022-03-11T00:37:07Z</cp:lastPrinted>
  <dcterms:created xsi:type="dcterms:W3CDTF">2022-02-10T02:40:41Z</dcterms:created>
  <dcterms:modified xsi:type="dcterms:W3CDTF">2022-03-11T00:37:09Z</dcterms:modified>
</cp:coreProperties>
</file>